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<sst xmlns="http://schemas.openxmlformats.org/spreadsheetml/2006/main" count="59" uniqueCount="30">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</sst>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Annual!$C$32:$L$32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Annual!$C$33:$L$33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Annual!$C$34:$L$34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Annual!$C$35:$L$35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Annual!$C$36:$L$36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Annual!$C$37:$L$37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Annual!$C$38:$L$38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Annual!$C$39:$L$39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Annual!$C$40:$L$40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Annual!$C$41:$L$41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Annual!$C$42:$L$42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Annual!$C$31:$L$31</c:f>
              <c:numCache/>
            </c:numRef>
          </c:cat>
          <c:val>
            <c:numRef>
              <c:f>Annual!$C$43:$L$43</c:f>
              <c:numCache/>
            </c:numRef>
          </c:val>
          <c:shape val="box"/>
        </c:ser>
        <c:overlap val="100"/>
        <c:shape val="box"/>
        <c:axId val="30930835"/>
        <c:axId val="9942060"/>
      </c:bar3DChart>
      <c:catAx>
        <c:axId val="30930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9942060"/>
        <c:crosses val="autoZero"/>
        <c:auto val="1"/>
        <c:lblOffset val="100"/>
        <c:tickLblSkip val="1"/>
        <c:noMultiLvlLbl val="0"/>
      </c:catAx>
      <c:valAx>
        <c:axId val="994206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09308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zoomScalePageLayoutView="0" workbookViewId="0" topLeftCell="V1">
      <pane ySplit="6" topLeftCell="A7" activePane="bottomLeft" state="frozen"/>
      <selection pane="topLeft" activeCell="A1" sqref="A1"/>
      <selection pane="bottomLeft" activeCell="A9" sqref="A9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1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</row>
    <row r="6" spans="1:31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</row>
    <row r="7" spans="2:31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2">
        <v>0</v>
      </c>
      <c r="AD8" s="2">
        <f>AC8</f>
        <v>0</v>
      </c>
      <c r="AE8" s="8">
        <f>(AC8-Z8)/Z8</f>
        <v>-1</v>
      </c>
    </row>
    <row r="9" spans="1:31" ht="13.5">
      <c r="A9" s="4" t="s">
        <v>4</v>
      </c>
      <c r="B9" s="6">
        <v>90</v>
      </c>
      <c r="C9" s="7">
        <f aca="true" t="shared" si="0" ref="C9:C19">C8+B9</f>
        <v>188</v>
      </c>
      <c r="D9" s="8"/>
      <c r="E9" s="6">
        <v>316</v>
      </c>
      <c r="F9" s="7">
        <f>F8+E9</f>
        <v>598</v>
      </c>
      <c r="G9" s="29">
        <f aca="true" t="shared" si="1" ref="G9:G19">(E9-B9)/B9</f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D9" s="2">
        <f>+AD8+AC9</f>
        <v>0</v>
      </c>
      <c r="AE9" s="8">
        <f aca="true" t="shared" si="15" ref="AE9:AE19">(AC9-Z9)/Z9</f>
        <v>-1</v>
      </c>
    </row>
    <row r="10" spans="1:31" ht="13.5">
      <c r="A10" s="4" t="s">
        <v>5</v>
      </c>
      <c r="B10" s="6">
        <v>118</v>
      </c>
      <c r="C10" s="7">
        <f t="shared" si="0"/>
        <v>306</v>
      </c>
      <c r="D10" s="8"/>
      <c r="E10" s="6">
        <v>361</v>
      </c>
      <c r="F10" s="7">
        <f aca="true" t="shared" si="16" ref="F10:F19">F9+E10</f>
        <v>959</v>
      </c>
      <c r="G10" s="29">
        <f t="shared" si="1"/>
        <v>2.059322033898305</v>
      </c>
      <c r="H10" s="30">
        <v>717</v>
      </c>
      <c r="I10" s="27">
        <f aca="true" t="shared" si="17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D10" s="2">
        <f aca="true" t="shared" si="18" ref="AD10:AD19">+AD9+AC10</f>
        <v>0</v>
      </c>
      <c r="AE10" s="8">
        <f t="shared" si="15"/>
        <v>-1</v>
      </c>
    </row>
    <row r="11" spans="1:31" ht="13.5">
      <c r="A11" s="4" t="s">
        <v>6</v>
      </c>
      <c r="B11" s="6">
        <v>86</v>
      </c>
      <c r="C11" s="7">
        <f t="shared" si="0"/>
        <v>392</v>
      </c>
      <c r="D11" s="8"/>
      <c r="E11" s="6">
        <v>302</v>
      </c>
      <c r="F11" s="7">
        <f t="shared" si="16"/>
        <v>1261</v>
      </c>
      <c r="G11" s="29">
        <f t="shared" si="1"/>
        <v>2.511627906976744</v>
      </c>
      <c r="H11" s="30">
        <v>789</v>
      </c>
      <c r="I11" s="27">
        <f t="shared" si="17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D11" s="2">
        <f t="shared" si="18"/>
        <v>0</v>
      </c>
      <c r="AE11" s="8">
        <f t="shared" si="15"/>
        <v>-1</v>
      </c>
    </row>
    <row r="12" spans="1:31" ht="13.5">
      <c r="A12" s="4" t="s">
        <v>7</v>
      </c>
      <c r="B12" s="6">
        <v>133</v>
      </c>
      <c r="C12" s="7">
        <f t="shared" si="0"/>
        <v>525</v>
      </c>
      <c r="D12" s="8"/>
      <c r="E12" s="6">
        <v>329</v>
      </c>
      <c r="F12" s="7">
        <f t="shared" si="16"/>
        <v>1590</v>
      </c>
      <c r="G12" s="29">
        <f t="shared" si="1"/>
        <v>1.4736842105263157</v>
      </c>
      <c r="H12" s="30">
        <v>768</v>
      </c>
      <c r="I12" s="27">
        <f t="shared" si="17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D12" s="2">
        <f t="shared" si="18"/>
        <v>0</v>
      </c>
      <c r="AE12" s="8">
        <f t="shared" si="15"/>
        <v>-1</v>
      </c>
    </row>
    <row r="13" spans="1:31" ht="13.5">
      <c r="A13" s="4" t="s">
        <v>8</v>
      </c>
      <c r="B13" s="6">
        <v>149</v>
      </c>
      <c r="C13" s="7">
        <f t="shared" si="0"/>
        <v>674</v>
      </c>
      <c r="D13" s="8"/>
      <c r="E13" s="6">
        <v>385</v>
      </c>
      <c r="F13" s="7">
        <f t="shared" si="16"/>
        <v>1975</v>
      </c>
      <c r="G13" s="29">
        <f t="shared" si="1"/>
        <v>1.5838926174496644</v>
      </c>
      <c r="H13" s="30">
        <v>848</v>
      </c>
      <c r="I13" s="27">
        <f t="shared" si="17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D13" s="2">
        <f t="shared" si="18"/>
        <v>0</v>
      </c>
      <c r="AE13" s="8">
        <f t="shared" si="15"/>
        <v>-1</v>
      </c>
    </row>
    <row r="14" spans="1:31" ht="13.5">
      <c r="A14" s="4" t="s">
        <v>9</v>
      </c>
      <c r="B14" s="6">
        <v>148</v>
      </c>
      <c r="C14" s="7">
        <f t="shared" si="0"/>
        <v>822</v>
      </c>
      <c r="D14" s="8"/>
      <c r="E14" s="6">
        <v>423</v>
      </c>
      <c r="F14" s="7">
        <f t="shared" si="16"/>
        <v>2398</v>
      </c>
      <c r="G14" s="29">
        <f t="shared" si="1"/>
        <v>1.8581081081081081</v>
      </c>
      <c r="H14" s="30">
        <v>826</v>
      </c>
      <c r="I14" s="27">
        <f t="shared" si="17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D14" s="2">
        <f t="shared" si="18"/>
        <v>0</v>
      </c>
      <c r="AE14" s="8">
        <f t="shared" si="15"/>
        <v>-1</v>
      </c>
    </row>
    <row r="15" spans="1:31" ht="13.5">
      <c r="A15" s="4" t="s">
        <v>10</v>
      </c>
      <c r="B15" s="6">
        <v>178</v>
      </c>
      <c r="C15" s="7">
        <f t="shared" si="0"/>
        <v>1000</v>
      </c>
      <c r="D15" s="8"/>
      <c r="E15" s="6">
        <v>504</v>
      </c>
      <c r="F15" s="7">
        <f t="shared" si="16"/>
        <v>2902</v>
      </c>
      <c r="G15" s="29">
        <f t="shared" si="1"/>
        <v>1.8314606741573034</v>
      </c>
      <c r="H15" s="30">
        <v>744</v>
      </c>
      <c r="I15" s="27">
        <f t="shared" si="17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D15" s="2">
        <f t="shared" si="18"/>
        <v>0</v>
      </c>
      <c r="AE15" s="8">
        <f t="shared" si="15"/>
        <v>-1</v>
      </c>
    </row>
    <row r="16" spans="1:31" ht="13.5">
      <c r="A16" s="4" t="s">
        <v>11</v>
      </c>
      <c r="B16" s="6">
        <v>183</v>
      </c>
      <c r="C16" s="7">
        <f t="shared" si="0"/>
        <v>1183</v>
      </c>
      <c r="D16" s="8"/>
      <c r="E16" s="6">
        <v>416</v>
      </c>
      <c r="F16" s="7">
        <f t="shared" si="16"/>
        <v>3318</v>
      </c>
      <c r="G16" s="29">
        <f t="shared" si="1"/>
        <v>1.273224043715847</v>
      </c>
      <c r="H16" s="30">
        <v>850</v>
      </c>
      <c r="I16" s="27">
        <f t="shared" si="17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D16" s="2">
        <f t="shared" si="18"/>
        <v>0</v>
      </c>
      <c r="AE16" s="8">
        <f t="shared" si="15"/>
        <v>-1</v>
      </c>
    </row>
    <row r="17" spans="1:31" ht="13.5">
      <c r="A17" s="4" t="s">
        <v>12</v>
      </c>
      <c r="B17" s="6">
        <v>186</v>
      </c>
      <c r="C17" s="7">
        <f t="shared" si="0"/>
        <v>1369</v>
      </c>
      <c r="D17" s="8"/>
      <c r="E17" s="6">
        <v>590</v>
      </c>
      <c r="F17" s="7">
        <f t="shared" si="16"/>
        <v>3908</v>
      </c>
      <c r="G17" s="29">
        <f t="shared" si="1"/>
        <v>2.172043010752688</v>
      </c>
      <c r="H17" s="30">
        <v>835</v>
      </c>
      <c r="I17" s="27">
        <f t="shared" si="17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D17" s="2">
        <f t="shared" si="18"/>
        <v>0</v>
      </c>
      <c r="AE17" s="8">
        <f t="shared" si="15"/>
        <v>-1</v>
      </c>
    </row>
    <row r="18" spans="1:31" ht="13.5">
      <c r="A18" s="4" t="s">
        <v>13</v>
      </c>
      <c r="B18" s="6">
        <v>233</v>
      </c>
      <c r="C18" s="7">
        <f t="shared" si="0"/>
        <v>1602</v>
      </c>
      <c r="D18" s="8"/>
      <c r="E18" s="6">
        <v>676</v>
      </c>
      <c r="F18" s="7">
        <f t="shared" si="16"/>
        <v>4584</v>
      </c>
      <c r="G18" s="29">
        <f t="shared" si="1"/>
        <v>1.9012875536480687</v>
      </c>
      <c r="H18" s="30">
        <v>568</v>
      </c>
      <c r="I18" s="27">
        <f t="shared" si="17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D18" s="2">
        <f t="shared" si="18"/>
        <v>0</v>
      </c>
      <c r="AE18" s="8">
        <f t="shared" si="15"/>
        <v>-1</v>
      </c>
    </row>
    <row r="19" spans="1:31" ht="13.5">
      <c r="A19" s="4" t="s">
        <v>14</v>
      </c>
      <c r="B19" s="6">
        <v>266</v>
      </c>
      <c r="C19" s="7">
        <f t="shared" si="0"/>
        <v>1868</v>
      </c>
      <c r="D19" s="8"/>
      <c r="E19" s="6">
        <v>569</v>
      </c>
      <c r="F19" s="7">
        <f t="shared" si="16"/>
        <v>5153</v>
      </c>
      <c r="G19" s="29">
        <f t="shared" si="1"/>
        <v>1.1390977443609023</v>
      </c>
      <c r="H19" s="30">
        <v>811</v>
      </c>
      <c r="I19" s="27">
        <f t="shared" si="17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D19" s="2">
        <f t="shared" si="18"/>
        <v>0</v>
      </c>
      <c r="AE19" s="8">
        <f t="shared" si="15"/>
        <v>-1</v>
      </c>
    </row>
    <row r="20" spans="4:31" ht="4.5" customHeight="1">
      <c r="D20" s="8"/>
      <c r="AC20" s="7"/>
      <c r="AD20" s="7"/>
      <c r="AE20" s="7"/>
    </row>
    <row r="21" spans="2:31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0</v>
      </c>
      <c r="AD21" s="7"/>
      <c r="AE21" s="7"/>
    </row>
    <row r="22" ht="14.25" thickTop="1"/>
  </sheetData>
  <sheetProtection/>
  <mergeCells count="2">
    <mergeCell ref="Z5:AB5"/>
    <mergeCell ref="AC5:AE5"/>
  </mergeCells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L46"/>
  <sheetViews>
    <sheetView tabSelected="1" zoomScalePageLayoutView="0" workbookViewId="0" topLeftCell="A2">
      <selection activeCell="L38" sqref="L38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2" ht="13.5">
      <c r="C31" s="4">
        <v>2006</v>
      </c>
      <c r="D31" s="4">
        <v>2007</v>
      </c>
      <c r="E31" s="4">
        <v>2008</v>
      </c>
      <c r="F31" s="4">
        <v>2009</v>
      </c>
      <c r="G31" s="4">
        <v>2010</v>
      </c>
      <c r="H31" s="4">
        <v>2011</v>
      </c>
      <c r="I31" s="4">
        <v>2012</v>
      </c>
      <c r="J31" s="4">
        <v>2013</v>
      </c>
      <c r="K31" s="4">
        <v>2014</v>
      </c>
      <c r="L31" s="4">
        <v>2015</v>
      </c>
    </row>
    <row r="32" spans="2:12" ht="13.5">
      <c r="B32" s="4" t="s">
        <v>19</v>
      </c>
      <c r="C32" s="2">
        <f>Data!B8</f>
        <v>98</v>
      </c>
      <c r="D32" s="2">
        <f>Data!E8</f>
        <v>282</v>
      </c>
      <c r="E32" s="2">
        <v>706</v>
      </c>
      <c r="F32" s="2">
        <v>875</v>
      </c>
      <c r="G32" s="2">
        <v>715</v>
      </c>
      <c r="H32" s="2">
        <v>256</v>
      </c>
      <c r="I32" s="2">
        <v>424</v>
      </c>
      <c r="J32" s="2">
        <v>463</v>
      </c>
      <c r="K32" s="2">
        <v>247</v>
      </c>
      <c r="L32" s="2">
        <v>163</v>
      </c>
    </row>
    <row r="33" spans="2:12" ht="13.5">
      <c r="B33" s="4" t="s">
        <v>20</v>
      </c>
      <c r="C33" s="2">
        <f>Data!B9</f>
        <v>90</v>
      </c>
      <c r="D33" s="2">
        <f>Data!E9</f>
        <v>316</v>
      </c>
      <c r="E33" s="2">
        <v>766</v>
      </c>
      <c r="F33" s="2">
        <v>838</v>
      </c>
      <c r="G33" s="2">
        <v>792</v>
      </c>
      <c r="H33" s="2">
        <v>232</v>
      </c>
      <c r="I33" s="2">
        <v>515</v>
      </c>
      <c r="J33" s="2">
        <v>438</v>
      </c>
      <c r="K33" s="2">
        <v>208</v>
      </c>
      <c r="L33" s="2">
        <v>175</v>
      </c>
    </row>
    <row r="34" spans="2:12" ht="13.5">
      <c r="B34" s="4" t="s">
        <v>21</v>
      </c>
      <c r="C34" s="2">
        <f>Data!B10</f>
        <v>118</v>
      </c>
      <c r="D34" s="2">
        <f>Data!E10</f>
        <v>361</v>
      </c>
      <c r="E34" s="2">
        <v>717</v>
      </c>
      <c r="F34" s="2">
        <v>963</v>
      </c>
      <c r="G34" s="2">
        <v>744</v>
      </c>
      <c r="H34" s="2">
        <v>251</v>
      </c>
      <c r="I34" s="2">
        <v>691</v>
      </c>
      <c r="J34" s="2">
        <v>478</v>
      </c>
      <c r="K34" s="2">
        <v>229</v>
      </c>
      <c r="L34" s="2">
        <v>194</v>
      </c>
    </row>
    <row r="35" spans="2:12" ht="13.5">
      <c r="B35" s="4" t="s">
        <v>22</v>
      </c>
      <c r="C35" s="2">
        <f>Data!B11</f>
        <v>86</v>
      </c>
      <c r="D35" s="2">
        <f>Data!E11</f>
        <v>302</v>
      </c>
      <c r="E35" s="2">
        <v>789</v>
      </c>
      <c r="F35" s="2">
        <v>851</v>
      </c>
      <c r="G35" s="2">
        <v>637</v>
      </c>
      <c r="H35" s="2">
        <v>212</v>
      </c>
      <c r="I35" s="2">
        <v>539</v>
      </c>
      <c r="J35" s="2">
        <v>353</v>
      </c>
      <c r="K35" s="2">
        <v>189</v>
      </c>
      <c r="L35" s="2">
        <v>185</v>
      </c>
    </row>
    <row r="36" spans="2:12" ht="13.5">
      <c r="B36" s="4" t="s">
        <v>7</v>
      </c>
      <c r="C36" s="2">
        <f>Data!B12</f>
        <v>133</v>
      </c>
      <c r="D36" s="2">
        <f>Data!E12</f>
        <v>329</v>
      </c>
      <c r="E36" s="2">
        <v>768</v>
      </c>
      <c r="F36" s="2">
        <v>770</v>
      </c>
      <c r="G36" s="2">
        <v>492</v>
      </c>
      <c r="H36" s="2">
        <v>240</v>
      </c>
      <c r="I36" s="2">
        <v>567</v>
      </c>
      <c r="J36" s="2">
        <v>395</v>
      </c>
      <c r="K36" s="2">
        <v>216</v>
      </c>
      <c r="L36" s="2">
        <v>171</v>
      </c>
    </row>
    <row r="37" spans="2:12" ht="13.5">
      <c r="B37" s="4" t="s">
        <v>23</v>
      </c>
      <c r="C37" s="2">
        <f>Data!B13</f>
        <v>149</v>
      </c>
      <c r="D37" s="2">
        <f>Data!E13</f>
        <v>385</v>
      </c>
      <c r="E37" s="2">
        <v>848</v>
      </c>
      <c r="F37" s="2">
        <v>775</v>
      </c>
      <c r="G37" s="2">
        <v>493</v>
      </c>
      <c r="H37" s="2">
        <v>318</v>
      </c>
      <c r="I37" s="2">
        <v>474</v>
      </c>
      <c r="J37" s="2">
        <v>460</v>
      </c>
      <c r="K37" s="2">
        <v>182</v>
      </c>
      <c r="L37" s="2">
        <v>141</v>
      </c>
    </row>
    <row r="38" spans="2:11" ht="13.5">
      <c r="B38" s="4" t="s">
        <v>24</v>
      </c>
      <c r="C38" s="2">
        <f>Data!B14</f>
        <v>148</v>
      </c>
      <c r="D38" s="2">
        <f>Data!E14</f>
        <v>423</v>
      </c>
      <c r="E38" s="2">
        <v>826</v>
      </c>
      <c r="F38" s="2">
        <v>862</v>
      </c>
      <c r="G38" s="2">
        <v>642</v>
      </c>
      <c r="H38" s="2">
        <v>314</v>
      </c>
      <c r="I38" s="2">
        <v>509</v>
      </c>
      <c r="J38" s="2">
        <v>75</v>
      </c>
      <c r="K38" s="2">
        <v>207</v>
      </c>
    </row>
    <row r="39" spans="2:11" ht="13.5">
      <c r="B39" s="4" t="s">
        <v>25</v>
      </c>
      <c r="C39" s="2">
        <f>Data!B15</f>
        <v>178</v>
      </c>
      <c r="D39" s="2">
        <f>Data!E15</f>
        <v>504</v>
      </c>
      <c r="E39" s="2">
        <v>744</v>
      </c>
      <c r="F39" s="2">
        <v>743</v>
      </c>
      <c r="G39" s="2">
        <v>671</v>
      </c>
      <c r="H39" s="2">
        <v>365</v>
      </c>
      <c r="I39" s="2">
        <v>557</v>
      </c>
      <c r="J39" s="2">
        <v>165</v>
      </c>
      <c r="K39" s="2">
        <v>214</v>
      </c>
    </row>
    <row r="40" spans="2:11" ht="13.5">
      <c r="B40" s="4" t="s">
        <v>26</v>
      </c>
      <c r="C40" s="2">
        <f>Data!B16</f>
        <v>183</v>
      </c>
      <c r="D40" s="2">
        <f>Data!E16</f>
        <v>416</v>
      </c>
      <c r="E40" s="2">
        <v>850</v>
      </c>
      <c r="F40" s="2">
        <v>688</v>
      </c>
      <c r="G40" s="2">
        <v>658</v>
      </c>
      <c r="H40" s="2">
        <v>454</v>
      </c>
      <c r="I40" s="2">
        <v>446</v>
      </c>
      <c r="J40" s="2">
        <v>221</v>
      </c>
      <c r="K40" s="2">
        <v>203</v>
      </c>
    </row>
    <row r="41" spans="2:11" ht="13.5">
      <c r="B41" s="4" t="s">
        <v>27</v>
      </c>
      <c r="C41" s="2">
        <f>Data!B17</f>
        <v>186</v>
      </c>
      <c r="D41" s="2">
        <f>Data!E17</f>
        <v>590</v>
      </c>
      <c r="E41" s="2">
        <v>835</v>
      </c>
      <c r="F41" s="2">
        <v>789</v>
      </c>
      <c r="G41" s="2">
        <v>356</v>
      </c>
      <c r="H41" s="2">
        <v>411</v>
      </c>
      <c r="I41" s="2">
        <v>534</v>
      </c>
      <c r="J41" s="2">
        <v>254</v>
      </c>
      <c r="K41" s="2">
        <v>189</v>
      </c>
    </row>
    <row r="42" spans="2:11" ht="13.5">
      <c r="B42" s="4" t="s">
        <v>28</v>
      </c>
      <c r="C42" s="2">
        <f>Data!B18</f>
        <v>233</v>
      </c>
      <c r="D42" s="2">
        <f>Data!E18</f>
        <v>676</v>
      </c>
      <c r="E42" s="2">
        <v>568</v>
      </c>
      <c r="F42" s="2">
        <v>699</v>
      </c>
      <c r="G42" s="2">
        <v>226</v>
      </c>
      <c r="H42" s="2">
        <v>449</v>
      </c>
      <c r="I42" s="2">
        <v>480</v>
      </c>
      <c r="J42" s="2">
        <v>260</v>
      </c>
      <c r="K42" s="2">
        <v>150</v>
      </c>
    </row>
    <row r="43" spans="2:11" ht="13.5">
      <c r="B43" s="4" t="s">
        <v>29</v>
      </c>
      <c r="C43" s="2">
        <f>Data!B19</f>
        <v>266</v>
      </c>
      <c r="D43" s="2">
        <f>Data!E19</f>
        <v>569</v>
      </c>
      <c r="E43" s="2">
        <v>811</v>
      </c>
      <c r="F43" s="2">
        <v>919</v>
      </c>
      <c r="G43" s="2">
        <v>266</v>
      </c>
      <c r="H43" s="2">
        <v>423</v>
      </c>
      <c r="I43" s="2">
        <v>406</v>
      </c>
      <c r="J43" s="2">
        <v>254</v>
      </c>
      <c r="K43" s="2">
        <v>189</v>
      </c>
    </row>
    <row r="44" spans="3:12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3:12" ht="13.5"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3:12" s="25" customFormat="1" ht="13.5">
      <c r="C46" s="25">
        <f>Data!B21</f>
        <v>1868</v>
      </c>
      <c r="D46" s="25">
        <f>Data!E21</f>
        <v>5153</v>
      </c>
      <c r="E46" s="25">
        <f>Data!H21</f>
        <v>9228</v>
      </c>
      <c r="F46" s="25">
        <f>Data!K21</f>
        <v>9772</v>
      </c>
      <c r="G46" s="25">
        <f>Data!N21</f>
        <v>6686</v>
      </c>
      <c r="H46" s="25">
        <f>Data!Q21</f>
        <v>3925</v>
      </c>
      <c r="I46" s="25">
        <f>Data!T21</f>
        <v>6142</v>
      </c>
      <c r="J46" s="25">
        <f>Data!W21</f>
        <v>3816</v>
      </c>
      <c r="K46" s="25">
        <f>Data!Z21</f>
        <v>2423</v>
      </c>
      <c r="L46" s="25">
        <f>SUM(L32:L43)</f>
        <v>1029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0">
      <selection activeCell="C154" sqref="C154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6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2015-07-15T13:52:50Z</cp:lastPrinted>
  <dcterms:created xsi:type="dcterms:W3CDTF">2007-02-21T18:39:12Z</dcterms:created>
  <dcterms:modified xsi:type="dcterms:W3CDTF">2015-07-15T13:53:36Z</dcterms:modified>
  <cp:category/>
  <cp:version/>
  <cp:contentType/>
  <cp:contentStatus/>
</cp:coreProperties>
</file>