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Reports\2023-2024 Reports\Judicial Report\Cases by Case Category\Cases Filed by Case Category\"/>
    </mc:Choice>
  </mc:AlternateContent>
  <bookViews>
    <workbookView xWindow="1020" yWindow="120" windowWidth="9720" windowHeight="5895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62913"/>
</workbook>
</file>

<file path=xl/calcChain.xml><?xml version="1.0" encoding="utf-8"?>
<calcChain xmlns="http://schemas.openxmlformats.org/spreadsheetml/2006/main">
  <c r="K25" i="1" l="1"/>
  <c r="J25" i="1"/>
  <c r="I25" i="1"/>
  <c r="H25" i="1"/>
  <c r="G25" i="1"/>
  <c r="F25" i="1"/>
  <c r="E25" i="1"/>
  <c r="D25" i="1"/>
  <c r="C25" i="1"/>
  <c r="L25" i="1" l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23" i="1" l="1"/>
  <c r="O24" i="1"/>
  <c r="O8" i="1"/>
  <c r="M25" i="1"/>
  <c r="N25" i="1" l="1"/>
  <c r="O26" i="1" l="1"/>
  <c r="O25" i="1"/>
</calcChain>
</file>

<file path=xl/sharedStrings.xml><?xml version="1.0" encoding="utf-8"?>
<sst xmlns="http://schemas.openxmlformats.org/spreadsheetml/2006/main" count="52" uniqueCount="52">
  <si>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</si>
  <si>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</si>
  <si>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</si>
  <si>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</si>
  <si>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</si>
  <si>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</si>
  <si>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</si>
  <si>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</si>
  <si>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</si>
  <si>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</si>
  <si>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</si>
  <si>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</si>
  <si>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</si>
  <si>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</si>
  <si>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</si>
  <si>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</si>
  <si>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</si>
  <si>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</si>
  <si>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</si>
  <si>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</si>
  <si>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</si>
  <si>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</si>
  <si>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</si>
  <si>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</si>
  <si>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</si>
  <si>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</si>
  <si>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</si>
  <si>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</si>
  <si>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</si>
  <si>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</si>
  <si>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</si>
  <si>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</si>
  <si>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</si>
  <si>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</si>
  <si>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</si>
  <si>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</si>
  <si>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</si>
  <si>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</si>
  <si>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</si>
  <si>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</si>
  <si>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</si>
  <si>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</si>
  <si>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</si>
  <si>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</si>
  <si>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</si>
  <si>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</si>
  <si>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</si>
  <si>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</si>
  <si>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</si>
  <si>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</si>
  <si>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</si>
  <si>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2024 LAW DEPARTMENT YEAR TO DATE STATISTICS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</si>
</sst>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20" fillId="0" borderId="1" xfId="0" applyNumberFormat="1" applyFont="1" applyBorder="1" applyProtection="1"/>
    <xf numFmtId="3" fontId="19" fillId="0" borderId="0" xfId="0" applyNumberFormat="1" applyFont="1" applyBorder="1" applyProtection="1"/>
    <xf numFmtId="3" fontId="13" fillId="0" borderId="1" xfId="0" applyNumberFormat="1" applyFont="1" applyBorder="1" applyProtection="1"/>
    <xf numFmtId="3" fontId="13" fillId="0" borderId="0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zoomScaleNormal="100" workbookViewId="0">
      <selection activeCell="A6" sqref="A6"/>
    </sheetView>
  </sheetViews>
  <sheetFormatPr defaultColWidth="9.77734375" defaultRowHeight="15"/>
  <cols>
    <col min="1" max="1" width="5.5546875" style="3" customWidth="1"/>
    <col min="2" max="2" width="15.77734375" style="28" customWidth="1"/>
    <col min="3" max="10" width="8.77734375" style="3" customWidth="1"/>
    <col min="11" max="11" width="10.88671875" style="3" customWidth="1"/>
    <col min="12" max="12" width="10.21875" style="3" customWidth="1"/>
    <col min="13" max="13" width="9.6640625" style="3" customWidth="1"/>
    <col min="14" max="14" width="10.88671875" style="3" customWidth="1"/>
    <col min="15" max="15" width="8.77734375" style="3" customWidth="1"/>
    <col min="16" max="16384" width="9.77734375" style="3"/>
  </cols>
  <sheetData>
    <row r="1" spans="1:18" ht="25.5" customHeight="1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8" t="s">
        <v>49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75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5" customHeight="1">
      <c r="A8" s="17" t="s">
        <v>23</v>
      </c>
      <c r="B8" s="34" t="s">
        <v>12</v>
      </c>
      <c r="C8" s="1">
        <v>1</v>
      </c>
      <c r="D8" s="1">
        <v>1</v>
      </c>
      <c r="E8" s="1">
        <v>1</v>
      </c>
      <c r="F8" s="1">
        <v>1</v>
      </c>
      <c r="G8" s="1">
        <v>3</v>
      </c>
      <c r="H8" s="1">
        <v>2</v>
      </c>
      <c r="I8" s="1">
        <v>0</v>
      </c>
      <c r="J8" s="1">
        <v>2</v>
      </c>
      <c r="K8" s="1">
        <v>3</v>
      </c>
      <c r="L8" s="1">
        <v>0</v>
      </c>
      <c r="M8" s="1">
        <v>3</v>
      </c>
      <c r="N8" s="1"/>
      <c r="O8" s="2">
        <f t="shared" ref="O8:O24" si="0">SUM(C8:N8)</f>
        <v>17</v>
      </c>
      <c r="P8" s="8"/>
      <c r="Q8" s="8"/>
      <c r="R8" s="8"/>
    </row>
    <row r="9" spans="1:18" ht="24.95" customHeight="1">
      <c r="A9" s="17" t="s">
        <v>24</v>
      </c>
      <c r="B9" s="34" t="s">
        <v>14</v>
      </c>
      <c r="C9" s="1">
        <v>344</v>
      </c>
      <c r="D9" s="1">
        <v>351</v>
      </c>
      <c r="E9" s="1">
        <v>338</v>
      </c>
      <c r="F9" s="1">
        <v>352</v>
      </c>
      <c r="G9" s="1">
        <v>416</v>
      </c>
      <c r="H9" s="1">
        <v>356</v>
      </c>
      <c r="I9" s="1">
        <v>338</v>
      </c>
      <c r="J9" s="1">
        <v>366</v>
      </c>
      <c r="K9" s="1">
        <v>342</v>
      </c>
      <c r="L9" s="1">
        <v>352</v>
      </c>
      <c r="M9" s="1">
        <v>274</v>
      </c>
      <c r="N9" s="1"/>
      <c r="O9" s="2">
        <f t="shared" ref="O9:O22" si="1">SUM(C9:N9)</f>
        <v>3829</v>
      </c>
      <c r="P9" s="8"/>
      <c r="Q9" s="8"/>
      <c r="R9" s="8"/>
    </row>
    <row r="10" spans="1:18" ht="24.95" customHeight="1">
      <c r="A10" s="17" t="s">
        <v>25</v>
      </c>
      <c r="B10" s="34" t="s">
        <v>15</v>
      </c>
      <c r="C10" s="1">
        <v>483</v>
      </c>
      <c r="D10" s="1">
        <v>435</v>
      </c>
      <c r="E10" s="1">
        <v>559</v>
      </c>
      <c r="F10" s="1">
        <v>459</v>
      </c>
      <c r="G10" s="1">
        <v>551</v>
      </c>
      <c r="H10" s="1">
        <v>547</v>
      </c>
      <c r="I10" s="1">
        <v>623</v>
      </c>
      <c r="J10" s="1">
        <v>591</v>
      </c>
      <c r="K10" s="1">
        <v>597</v>
      </c>
      <c r="L10" s="1">
        <v>538</v>
      </c>
      <c r="M10" s="1">
        <v>510</v>
      </c>
      <c r="N10" s="1"/>
      <c r="O10" s="2">
        <f t="shared" si="1"/>
        <v>5893</v>
      </c>
      <c r="P10" s="8"/>
      <c r="Q10" s="8"/>
      <c r="R10" s="8"/>
    </row>
    <row r="11" spans="1:18" ht="24.95" customHeight="1">
      <c r="A11" s="17" t="s">
        <v>26</v>
      </c>
      <c r="B11" s="34" t="s">
        <v>50</v>
      </c>
      <c r="C11" s="1">
        <v>699</v>
      </c>
      <c r="D11" s="1">
        <v>665</v>
      </c>
      <c r="E11" s="1">
        <v>676</v>
      </c>
      <c r="F11" s="1">
        <v>700</v>
      </c>
      <c r="G11" s="1">
        <v>737</v>
      </c>
      <c r="H11" s="1">
        <v>691</v>
      </c>
      <c r="I11" s="1">
        <v>733</v>
      </c>
      <c r="J11" s="1">
        <v>645</v>
      </c>
      <c r="K11" s="1">
        <v>585</v>
      </c>
      <c r="L11" s="1">
        <v>627</v>
      </c>
      <c r="M11" s="1">
        <v>629</v>
      </c>
      <c r="N11" s="1"/>
      <c r="O11" s="2">
        <f t="shared" si="1"/>
        <v>7387</v>
      </c>
      <c r="P11" s="8"/>
      <c r="Q11" s="8"/>
      <c r="R11" s="8"/>
    </row>
    <row r="12" spans="1:18" ht="24.95" customHeight="1">
      <c r="A12" s="17" t="s">
        <v>27</v>
      </c>
      <c r="B12" s="34" t="s">
        <v>21</v>
      </c>
      <c r="C12" s="1">
        <v>108</v>
      </c>
      <c r="D12" s="1">
        <v>109</v>
      </c>
      <c r="E12" s="1">
        <v>101</v>
      </c>
      <c r="F12" s="1">
        <v>82</v>
      </c>
      <c r="G12" s="1">
        <v>104</v>
      </c>
      <c r="H12" s="1">
        <v>79</v>
      </c>
      <c r="I12" s="1">
        <v>110</v>
      </c>
      <c r="J12" s="1">
        <v>101</v>
      </c>
      <c r="K12" s="1">
        <v>96</v>
      </c>
      <c r="L12" s="1">
        <v>98</v>
      </c>
      <c r="M12" s="1">
        <v>97</v>
      </c>
      <c r="N12" s="1"/>
      <c r="O12" s="2">
        <f t="shared" si="1"/>
        <v>1085</v>
      </c>
      <c r="P12" s="8"/>
      <c r="Q12" s="8"/>
      <c r="R12" s="8"/>
    </row>
    <row r="13" spans="1:18" ht="24.95" customHeight="1">
      <c r="A13" s="17" t="s">
        <v>28</v>
      </c>
      <c r="B13" s="34" t="s">
        <v>41</v>
      </c>
      <c r="C13" s="1">
        <v>11</v>
      </c>
      <c r="D13" s="1">
        <v>3</v>
      </c>
      <c r="E13" s="1">
        <v>4</v>
      </c>
      <c r="F13" s="1">
        <v>3</v>
      </c>
      <c r="G13" s="1">
        <v>1</v>
      </c>
      <c r="H13" s="1">
        <v>8</v>
      </c>
      <c r="I13" s="1">
        <v>5</v>
      </c>
      <c r="J13" s="1">
        <v>24</v>
      </c>
      <c r="K13" s="1">
        <v>7</v>
      </c>
      <c r="L13" s="1">
        <v>2</v>
      </c>
      <c r="M13" s="1">
        <v>3</v>
      </c>
      <c r="N13" s="1"/>
      <c r="O13" s="2">
        <f t="shared" si="1"/>
        <v>71</v>
      </c>
      <c r="P13" s="8"/>
      <c r="Q13" s="8"/>
      <c r="R13" s="8"/>
    </row>
    <row r="14" spans="1:18" ht="24.95" customHeight="1">
      <c r="A14" s="17" t="s">
        <v>29</v>
      </c>
      <c r="B14" s="34" t="s">
        <v>18</v>
      </c>
      <c r="C14" s="1">
        <v>311</v>
      </c>
      <c r="D14" s="1">
        <v>385</v>
      </c>
      <c r="E14" s="1">
        <v>348</v>
      </c>
      <c r="F14" s="1">
        <v>380</v>
      </c>
      <c r="G14" s="1">
        <v>328</v>
      </c>
      <c r="H14" s="1">
        <v>312</v>
      </c>
      <c r="I14" s="1">
        <v>330</v>
      </c>
      <c r="J14" s="1">
        <v>352</v>
      </c>
      <c r="K14" s="1">
        <v>319</v>
      </c>
      <c r="L14" s="1">
        <v>299</v>
      </c>
      <c r="M14" s="1">
        <v>302</v>
      </c>
      <c r="N14" s="1"/>
      <c r="O14" s="2">
        <f t="shared" si="1"/>
        <v>3666</v>
      </c>
      <c r="P14" s="8"/>
      <c r="Q14" s="8"/>
      <c r="R14" s="8"/>
    </row>
    <row r="15" spans="1:18" ht="24.95" customHeight="1">
      <c r="A15" s="17" t="s">
        <v>30</v>
      </c>
      <c r="B15" s="34" t="s">
        <v>44</v>
      </c>
      <c r="C15" s="1">
        <v>467</v>
      </c>
      <c r="D15" s="1">
        <v>459</v>
      </c>
      <c r="E15" s="1">
        <v>509</v>
      </c>
      <c r="F15" s="1">
        <v>518</v>
      </c>
      <c r="G15" s="1">
        <v>516</v>
      </c>
      <c r="H15" s="1">
        <v>535</v>
      </c>
      <c r="I15" s="1">
        <v>578</v>
      </c>
      <c r="J15" s="1">
        <v>575</v>
      </c>
      <c r="K15" s="1">
        <v>516</v>
      </c>
      <c r="L15" s="1">
        <v>433</v>
      </c>
      <c r="M15" s="1">
        <v>441</v>
      </c>
      <c r="N15" s="1"/>
      <c r="O15" s="2">
        <f t="shared" si="1"/>
        <v>5547</v>
      </c>
      <c r="P15" s="8"/>
      <c r="Q15" s="8"/>
      <c r="R15" s="8"/>
    </row>
    <row r="16" spans="1:18" ht="24.95" customHeight="1">
      <c r="A16" s="17" t="s">
        <v>31</v>
      </c>
      <c r="B16" s="34" t="s">
        <v>22</v>
      </c>
      <c r="C16" s="1">
        <v>15</v>
      </c>
      <c r="D16" s="1">
        <v>28</v>
      </c>
      <c r="E16" s="1">
        <v>30</v>
      </c>
      <c r="F16" s="1">
        <v>28</v>
      </c>
      <c r="G16" s="1">
        <v>12</v>
      </c>
      <c r="H16" s="1">
        <v>27</v>
      </c>
      <c r="I16" s="1">
        <v>21</v>
      </c>
      <c r="J16" s="1">
        <v>11</v>
      </c>
      <c r="K16" s="1">
        <v>8</v>
      </c>
      <c r="L16" s="1">
        <v>18</v>
      </c>
      <c r="M16" s="1">
        <v>20</v>
      </c>
      <c r="N16" s="1"/>
      <c r="O16" s="2">
        <f t="shared" si="1"/>
        <v>218</v>
      </c>
      <c r="P16" s="8"/>
      <c r="Q16" s="8"/>
      <c r="R16" s="8"/>
    </row>
    <row r="17" spans="1:18" ht="24.95" customHeight="1">
      <c r="A17" s="17" t="s">
        <v>32</v>
      </c>
      <c r="B17" s="34" t="s">
        <v>17</v>
      </c>
      <c r="C17" s="1">
        <v>512</v>
      </c>
      <c r="D17" s="1">
        <v>486</v>
      </c>
      <c r="E17" s="1">
        <v>496</v>
      </c>
      <c r="F17" s="1">
        <v>559</v>
      </c>
      <c r="G17" s="1">
        <v>481</v>
      </c>
      <c r="H17" s="1">
        <v>494</v>
      </c>
      <c r="I17" s="1">
        <v>523</v>
      </c>
      <c r="J17" s="1">
        <v>570</v>
      </c>
      <c r="K17" s="1">
        <v>498</v>
      </c>
      <c r="L17" s="1">
        <v>482</v>
      </c>
      <c r="M17" s="1">
        <v>435</v>
      </c>
      <c r="N17" s="1"/>
      <c r="O17" s="2">
        <f t="shared" si="1"/>
        <v>5536</v>
      </c>
      <c r="P17" s="8"/>
      <c r="Q17" s="8"/>
      <c r="R17" s="8"/>
    </row>
    <row r="18" spans="1:18" ht="24.95" customHeight="1">
      <c r="A18" s="17" t="s">
        <v>33</v>
      </c>
      <c r="B18" s="34" t="s">
        <v>19</v>
      </c>
      <c r="C18" s="1">
        <v>94</v>
      </c>
      <c r="D18" s="1">
        <v>114</v>
      </c>
      <c r="E18" s="1">
        <v>118</v>
      </c>
      <c r="F18" s="1">
        <v>124</v>
      </c>
      <c r="G18" s="1">
        <v>135</v>
      </c>
      <c r="H18" s="1">
        <v>91</v>
      </c>
      <c r="I18" s="1">
        <v>137</v>
      </c>
      <c r="J18" s="1">
        <v>147</v>
      </c>
      <c r="K18" s="1">
        <v>146</v>
      </c>
      <c r="L18" s="1">
        <v>151</v>
      </c>
      <c r="M18" s="1">
        <v>128</v>
      </c>
      <c r="N18" s="1"/>
      <c r="O18" s="2">
        <f t="shared" si="1"/>
        <v>1385</v>
      </c>
      <c r="P18" s="8"/>
      <c r="Q18" s="8"/>
      <c r="R18" s="8"/>
    </row>
    <row r="19" spans="1:18" ht="24.95" customHeight="1">
      <c r="A19" s="17" t="s">
        <v>34</v>
      </c>
      <c r="B19" s="34" t="s">
        <v>42</v>
      </c>
      <c r="C19" s="1">
        <v>160</v>
      </c>
      <c r="D19" s="1">
        <v>155</v>
      </c>
      <c r="E19" s="1">
        <v>166</v>
      </c>
      <c r="F19" s="1">
        <v>196</v>
      </c>
      <c r="G19" s="1">
        <v>222</v>
      </c>
      <c r="H19" s="1">
        <v>200</v>
      </c>
      <c r="I19" s="1">
        <v>175</v>
      </c>
      <c r="J19" s="1">
        <v>159</v>
      </c>
      <c r="K19" s="1">
        <v>161</v>
      </c>
      <c r="L19" s="1">
        <v>112</v>
      </c>
      <c r="M19" s="1">
        <v>153</v>
      </c>
      <c r="N19" s="1"/>
      <c r="O19" s="2">
        <f t="shared" si="1"/>
        <v>1859</v>
      </c>
      <c r="P19" s="8"/>
      <c r="Q19" s="8"/>
      <c r="R19" s="8"/>
    </row>
    <row r="20" spans="1:18" ht="24.95" customHeight="1">
      <c r="A20" s="17" t="s">
        <v>35</v>
      </c>
      <c r="B20" s="34" t="s">
        <v>20</v>
      </c>
      <c r="C20" s="1">
        <v>98</v>
      </c>
      <c r="D20" s="1">
        <v>100</v>
      </c>
      <c r="E20" s="1">
        <v>114</v>
      </c>
      <c r="F20" s="1">
        <v>111</v>
      </c>
      <c r="G20" s="1">
        <v>80</v>
      </c>
      <c r="H20" s="1">
        <v>89</v>
      </c>
      <c r="I20" s="1">
        <v>88</v>
      </c>
      <c r="J20" s="1">
        <v>79</v>
      </c>
      <c r="K20" s="1">
        <v>84</v>
      </c>
      <c r="L20" s="1">
        <v>84</v>
      </c>
      <c r="M20" s="1">
        <v>86</v>
      </c>
      <c r="N20" s="1"/>
      <c r="O20" s="2">
        <f t="shared" si="1"/>
        <v>1013</v>
      </c>
      <c r="P20" s="8"/>
      <c r="Q20" s="8"/>
      <c r="R20" s="8"/>
    </row>
    <row r="21" spans="1:18" ht="24.95" customHeight="1">
      <c r="A21" s="17" t="s">
        <v>36</v>
      </c>
      <c r="B21" s="34" t="s">
        <v>40</v>
      </c>
      <c r="C21" s="1">
        <v>461</v>
      </c>
      <c r="D21" s="1">
        <v>427</v>
      </c>
      <c r="E21" s="1">
        <v>418</v>
      </c>
      <c r="F21" s="1">
        <v>470</v>
      </c>
      <c r="G21" s="1">
        <v>485</v>
      </c>
      <c r="H21" s="1">
        <v>454</v>
      </c>
      <c r="I21" s="1">
        <v>445</v>
      </c>
      <c r="J21" s="1">
        <v>450</v>
      </c>
      <c r="K21" s="1">
        <v>386</v>
      </c>
      <c r="L21" s="1">
        <v>370</v>
      </c>
      <c r="M21" s="1">
        <v>408</v>
      </c>
      <c r="N21" s="1"/>
      <c r="O21" s="2">
        <f t="shared" si="1"/>
        <v>4774</v>
      </c>
      <c r="P21" s="8"/>
      <c r="Q21" s="8"/>
      <c r="R21" s="8"/>
    </row>
    <row r="22" spans="1:18" ht="24.95" customHeight="1">
      <c r="A22" s="17" t="s">
        <v>37</v>
      </c>
      <c r="B22" s="34" t="s">
        <v>45</v>
      </c>
      <c r="C22" s="1">
        <v>8</v>
      </c>
      <c r="D22" s="1">
        <v>5</v>
      </c>
      <c r="E22" s="1">
        <v>7</v>
      </c>
      <c r="F22" s="1">
        <v>4</v>
      </c>
      <c r="G22" s="1">
        <v>6</v>
      </c>
      <c r="H22" s="1">
        <v>4</v>
      </c>
      <c r="I22" s="1">
        <v>15</v>
      </c>
      <c r="J22" s="1">
        <v>14</v>
      </c>
      <c r="K22" s="1">
        <v>7</v>
      </c>
      <c r="L22" s="1">
        <v>2</v>
      </c>
      <c r="M22" s="1">
        <v>3</v>
      </c>
      <c r="N22" s="1"/>
      <c r="O22" s="2">
        <f t="shared" si="1"/>
        <v>75</v>
      </c>
      <c r="P22" s="8"/>
      <c r="Q22" s="8"/>
      <c r="R22" s="8"/>
    </row>
    <row r="23" spans="1:18" ht="27" customHeight="1">
      <c r="A23" s="17" t="s">
        <v>38</v>
      </c>
      <c r="B23" s="34" t="s">
        <v>16</v>
      </c>
      <c r="C23" s="1">
        <v>484</v>
      </c>
      <c r="D23" s="1">
        <v>536</v>
      </c>
      <c r="E23" s="1">
        <v>544</v>
      </c>
      <c r="F23" s="1">
        <v>701</v>
      </c>
      <c r="G23" s="1">
        <v>702</v>
      </c>
      <c r="H23" s="1">
        <v>613</v>
      </c>
      <c r="I23" s="1">
        <v>661</v>
      </c>
      <c r="J23" s="1">
        <v>557</v>
      </c>
      <c r="K23" s="1">
        <v>615</v>
      </c>
      <c r="L23" s="1">
        <v>658</v>
      </c>
      <c r="M23" s="1">
        <v>681</v>
      </c>
      <c r="N23" s="1"/>
      <c r="O23" s="2">
        <f t="shared" si="0"/>
        <v>6752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3384</v>
      </c>
      <c r="D24" s="1">
        <v>3233</v>
      </c>
      <c r="E24" s="1">
        <v>3286</v>
      </c>
      <c r="F24" s="1">
        <v>3079</v>
      </c>
      <c r="G24" s="1">
        <v>3692</v>
      </c>
      <c r="H24" s="1">
        <v>3176</v>
      </c>
      <c r="I24" s="1">
        <v>3583</v>
      </c>
      <c r="J24" s="1">
        <v>3673</v>
      </c>
      <c r="K24" s="1">
        <v>2996</v>
      </c>
      <c r="L24" s="1">
        <v>2743</v>
      </c>
      <c r="M24" s="1">
        <v>3142</v>
      </c>
      <c r="N24" s="1"/>
      <c r="O24" s="2">
        <f t="shared" si="0"/>
        <v>35987</v>
      </c>
      <c r="P24" s="8"/>
      <c r="Q24" s="8"/>
      <c r="R24" s="8"/>
    </row>
    <row r="25" spans="1:18" ht="24.95" customHeight="1">
      <c r="A25" s="17"/>
      <c r="B25" s="18" t="s">
        <v>46</v>
      </c>
      <c r="C25" s="33">
        <f t="shared" ref="C25:L25" si="2">SUM(C8:C24)</f>
        <v>7640</v>
      </c>
      <c r="D25" s="41">
        <f t="shared" si="2"/>
        <v>7492</v>
      </c>
      <c r="E25" s="41">
        <f t="shared" si="2"/>
        <v>7715</v>
      </c>
      <c r="F25" s="41">
        <f t="shared" si="2"/>
        <v>7767</v>
      </c>
      <c r="G25" s="41">
        <f t="shared" si="2"/>
        <v>8471</v>
      </c>
      <c r="H25" s="41">
        <f t="shared" si="2"/>
        <v>7678</v>
      </c>
      <c r="I25" s="41">
        <f t="shared" si="2"/>
        <v>8365</v>
      </c>
      <c r="J25" s="41">
        <f t="shared" si="2"/>
        <v>8316</v>
      </c>
      <c r="K25" s="41">
        <f t="shared" si="2"/>
        <v>7366</v>
      </c>
      <c r="L25" s="41">
        <f t="shared" si="2"/>
        <v>6969</v>
      </c>
      <c r="M25" s="41">
        <f t="shared" ref="M25:N25" si="3">SUM(M8:M24)</f>
        <v>7315</v>
      </c>
      <c r="N25" s="41">
        <f t="shared" si="3"/>
        <v>0</v>
      </c>
      <c r="O25" s="2">
        <f>SUM(C25:N25)</f>
        <v>85094</v>
      </c>
      <c r="P25" s="8"/>
      <c r="Q25" s="8"/>
      <c r="R25" s="8"/>
    </row>
    <row r="26" spans="1:18" ht="32.25" customHeight="1" thickBot="1">
      <c r="A26" s="19"/>
      <c r="B26" s="20" t="s">
        <v>47</v>
      </c>
      <c r="C26" s="43">
        <v>7640</v>
      </c>
      <c r="D26" s="43">
        <v>15132</v>
      </c>
      <c r="E26" s="43">
        <v>22847</v>
      </c>
      <c r="F26" s="43">
        <v>30614</v>
      </c>
      <c r="G26" s="43">
        <v>39085</v>
      </c>
      <c r="H26" s="43">
        <v>46763</v>
      </c>
      <c r="I26" s="43">
        <v>55128</v>
      </c>
      <c r="J26" s="43">
        <v>63444</v>
      </c>
      <c r="K26" s="43">
        <v>70810</v>
      </c>
      <c r="L26" s="31">
        <v>77779</v>
      </c>
      <c r="M26" s="31">
        <v>85094</v>
      </c>
      <c r="N26" s="31"/>
      <c r="O26" s="43">
        <f>SUM(C25:N25)</f>
        <v>85094</v>
      </c>
      <c r="P26" s="8"/>
      <c r="Q26" s="8"/>
      <c r="R26" s="8"/>
    </row>
    <row r="27" spans="1:18" ht="15.75">
      <c r="A27" s="8"/>
      <c r="B27" s="10"/>
      <c r="C27" s="8"/>
      <c r="D27" s="42"/>
      <c r="E27" s="8"/>
      <c r="F27" s="8"/>
      <c r="G27" s="44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6.25">
      <c r="A28" s="8"/>
      <c r="B28" s="21"/>
      <c r="C28" s="6"/>
      <c r="D28" s="22"/>
      <c r="E28" s="22"/>
      <c r="F28" s="22"/>
      <c r="G28" s="23"/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5.5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6.25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75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75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75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Carol Vail</cp:lastModifiedBy>
  <cp:lastPrinted>2022-09-13T11:57:43Z</cp:lastPrinted>
  <dcterms:created xsi:type="dcterms:W3CDTF">1999-03-26T16:11:53Z</dcterms:created>
  <dcterms:modified xsi:type="dcterms:W3CDTF">2024-12-20T19:39:10Z</dcterms:modified>
</cp:coreProperties>
</file>