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<sst xmlns="http://schemas.openxmlformats.org/spreadsheetml/2006/main" count="65" uniqueCount="30">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</sst>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b/>
      <sz val="10.45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75"/>
          <c:y val="0.16125"/>
          <c:w val="0.82875"/>
          <c:h val="0.77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Annual!$D$32:$M$32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Annual!$D$33:$M$33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Annual!$D$34:$M$34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Annual!$D$35:$M$35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Annual!$D$36:$M$36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Annual!$D$37:$M$37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Annual!$D$38:$M$38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Annual!$D$39:$M$39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Annual!$D$40:$M$40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Annual!$D$41:$M$41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Annual!$D$42:$M$42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Annual!$D$43:$M$43</c:f>
              <c:numCache/>
            </c:numRef>
          </c:val>
          <c:shape val="box"/>
        </c:ser>
        <c:overlap val="100"/>
        <c:shape val="box"/>
        <c:axId val="7815461"/>
        <c:axId val="29906954"/>
      </c:bar3DChart>
      <c:catAx>
        <c:axId val="7815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7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9906954"/>
        <c:crosses val="autoZero"/>
        <c:auto val="1"/>
        <c:lblOffset val="100"/>
        <c:tickLblSkip val="1"/>
        <c:noMultiLvlLbl val="0"/>
      </c:catAx>
      <c:valAx>
        <c:axId val="2990695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7815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925"/>
          <c:w val="0.0995"/>
          <c:h val="0.6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I8" sqref="AI8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5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5.75" thickBot="1"/>
    <row r="5" spans="2:37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</row>
    <row r="6" spans="1:37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</row>
    <row r="7" spans="2:37" s="4" customFormat="1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F8" s="2">
        <v>139</v>
      </c>
      <c r="AG8" s="2">
        <f>AF8</f>
        <v>139</v>
      </c>
      <c r="AH8" s="8">
        <f>(AF8-AC8)/AC8</f>
        <v>-0.147239263803681</v>
      </c>
      <c r="AJ8" s="2">
        <f>AI8</f>
        <v>0</v>
      </c>
      <c r="AK8" s="8">
        <f>(AI8-AF8)/AF8</f>
        <v>-1</v>
      </c>
    </row>
    <row r="9" spans="1:37" ht="1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F9" s="2">
        <v>160</v>
      </c>
      <c r="AG9" s="2">
        <f>+AG8+AF9</f>
        <v>299</v>
      </c>
      <c r="AH9" s="8">
        <f aca="true" t="shared" si="16" ref="AH9:AH19">(AF9-AC9)/AC9</f>
        <v>-0.08571428571428572</v>
      </c>
      <c r="AJ9" s="2">
        <f>+AJ8+AI9</f>
        <v>0</v>
      </c>
      <c r="AK9" s="8">
        <f aca="true" t="shared" si="17" ref="AK9:AK19">(AI9-AF9)/AF9</f>
        <v>-1</v>
      </c>
    </row>
    <row r="10" spans="1:37" ht="1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8" ref="F10:F19">F9+E10</f>
        <v>959</v>
      </c>
      <c r="G10" s="29">
        <f t="shared" si="0"/>
        <v>2.059322033898305</v>
      </c>
      <c r="H10" s="30">
        <v>717</v>
      </c>
      <c r="I10" s="27">
        <f aca="true" t="shared" si="19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20" ref="AD10:AD19">+AD9+AC10</f>
        <v>532</v>
      </c>
      <c r="AE10" s="8">
        <f t="shared" si="15"/>
        <v>-0.15283842794759825</v>
      </c>
      <c r="AF10" s="2">
        <v>167</v>
      </c>
      <c r="AG10" s="2">
        <f aca="true" t="shared" si="21" ref="AG10:AG19">+AG9+AF10</f>
        <v>466</v>
      </c>
      <c r="AH10" s="8">
        <f t="shared" si="16"/>
        <v>-0.13917525773195877</v>
      </c>
      <c r="AJ10" s="2">
        <f aca="true" t="shared" si="22" ref="AJ10:AJ19">+AJ9+AI10</f>
        <v>0</v>
      </c>
      <c r="AK10" s="8">
        <f t="shared" si="17"/>
        <v>-1</v>
      </c>
    </row>
    <row r="11" spans="1:37" ht="1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8"/>
        <v>1261</v>
      </c>
      <c r="G11" s="29">
        <f t="shared" si="0"/>
        <v>2.511627906976744</v>
      </c>
      <c r="H11" s="30">
        <v>789</v>
      </c>
      <c r="I11" s="27">
        <f t="shared" si="19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20"/>
        <v>717</v>
      </c>
      <c r="AE11" s="8">
        <f t="shared" si="15"/>
        <v>-0.021164021164021163</v>
      </c>
      <c r="AF11" s="2">
        <v>164</v>
      </c>
      <c r="AG11" s="2">
        <f t="shared" si="21"/>
        <v>630</v>
      </c>
      <c r="AH11" s="8">
        <f t="shared" si="16"/>
        <v>-0.11351351351351352</v>
      </c>
      <c r="AJ11" s="2">
        <f t="shared" si="22"/>
        <v>0</v>
      </c>
      <c r="AK11" s="8">
        <f t="shared" si="17"/>
        <v>-1</v>
      </c>
    </row>
    <row r="12" spans="1:37" ht="1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8"/>
        <v>1590</v>
      </c>
      <c r="G12" s="29">
        <f t="shared" si="0"/>
        <v>1.4736842105263157</v>
      </c>
      <c r="H12" s="30">
        <v>768</v>
      </c>
      <c r="I12" s="27">
        <f t="shared" si="19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20"/>
        <v>888</v>
      </c>
      <c r="AE12" s="8">
        <f t="shared" si="15"/>
        <v>-0.20833333333333334</v>
      </c>
      <c r="AF12" s="2">
        <v>146</v>
      </c>
      <c r="AG12" s="2">
        <f t="shared" si="21"/>
        <v>776</v>
      </c>
      <c r="AH12" s="8">
        <f t="shared" si="16"/>
        <v>-0.14619883040935672</v>
      </c>
      <c r="AJ12" s="2">
        <f t="shared" si="22"/>
        <v>0</v>
      </c>
      <c r="AK12" s="8">
        <f t="shared" si="17"/>
        <v>-1</v>
      </c>
    </row>
    <row r="13" spans="1:37" ht="1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8"/>
        <v>1975</v>
      </c>
      <c r="G13" s="29">
        <f t="shared" si="0"/>
        <v>1.5838926174496644</v>
      </c>
      <c r="H13" s="30">
        <v>848</v>
      </c>
      <c r="I13" s="27">
        <f t="shared" si="19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20"/>
        <v>1029</v>
      </c>
      <c r="AE13" s="8">
        <f t="shared" si="15"/>
        <v>-0.22527472527472528</v>
      </c>
      <c r="AF13" s="2">
        <v>142</v>
      </c>
      <c r="AG13" s="2">
        <f t="shared" si="21"/>
        <v>918</v>
      </c>
      <c r="AH13" s="8">
        <f t="shared" si="16"/>
        <v>0.0070921985815602835</v>
      </c>
      <c r="AJ13" s="2">
        <f t="shared" si="22"/>
        <v>0</v>
      </c>
      <c r="AK13" s="8">
        <f t="shared" si="17"/>
        <v>-1</v>
      </c>
    </row>
    <row r="14" spans="1:37" ht="1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8"/>
        <v>2398</v>
      </c>
      <c r="G14" s="29">
        <f t="shared" si="0"/>
        <v>1.8581081081081081</v>
      </c>
      <c r="H14" s="30">
        <v>826</v>
      </c>
      <c r="I14" s="27">
        <f t="shared" si="19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20"/>
        <v>1225</v>
      </c>
      <c r="AE14" s="8">
        <f t="shared" si="15"/>
        <v>-0.05314009661835749</v>
      </c>
      <c r="AF14" s="2">
        <v>145</v>
      </c>
      <c r="AG14" s="2">
        <f t="shared" si="21"/>
        <v>1063</v>
      </c>
      <c r="AH14" s="8">
        <f t="shared" si="16"/>
        <v>-0.2602040816326531</v>
      </c>
      <c r="AJ14" s="2">
        <f t="shared" si="22"/>
        <v>0</v>
      </c>
      <c r="AK14" s="8">
        <f t="shared" si="17"/>
        <v>-1</v>
      </c>
    </row>
    <row r="15" spans="1:37" ht="1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8"/>
        <v>2902</v>
      </c>
      <c r="G15" s="29">
        <f t="shared" si="0"/>
        <v>1.8314606741573034</v>
      </c>
      <c r="H15" s="30">
        <v>744</v>
      </c>
      <c r="I15" s="27">
        <f t="shared" si="19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20"/>
        <v>1381</v>
      </c>
      <c r="AE15" s="8">
        <f t="shared" si="15"/>
        <v>-0.27102803738317754</v>
      </c>
      <c r="AF15" s="2">
        <v>144</v>
      </c>
      <c r="AG15" s="2">
        <f t="shared" si="21"/>
        <v>1207</v>
      </c>
      <c r="AH15" s="8">
        <f t="shared" si="16"/>
        <v>-0.07692307692307693</v>
      </c>
      <c r="AJ15" s="2">
        <f t="shared" si="22"/>
        <v>0</v>
      </c>
      <c r="AK15" s="8">
        <f t="shared" si="17"/>
        <v>-1</v>
      </c>
    </row>
    <row r="16" spans="1:37" ht="1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8"/>
        <v>3318</v>
      </c>
      <c r="G16" s="29">
        <f t="shared" si="0"/>
        <v>1.273224043715847</v>
      </c>
      <c r="H16" s="30">
        <v>850</v>
      </c>
      <c r="I16" s="27">
        <f t="shared" si="19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20"/>
        <v>1537</v>
      </c>
      <c r="AE16" s="8">
        <f t="shared" si="15"/>
        <v>-0.2315270935960591</v>
      </c>
      <c r="AF16" s="2">
        <v>135</v>
      </c>
      <c r="AG16" s="2">
        <f t="shared" si="21"/>
        <v>1342</v>
      </c>
      <c r="AH16" s="8">
        <f t="shared" si="16"/>
        <v>-0.1346153846153846</v>
      </c>
      <c r="AJ16" s="2">
        <f t="shared" si="22"/>
        <v>0</v>
      </c>
      <c r="AK16" s="8">
        <f t="shared" si="17"/>
        <v>-1</v>
      </c>
    </row>
    <row r="17" spans="1:37" ht="1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8"/>
        <v>3908</v>
      </c>
      <c r="G17" s="29">
        <f t="shared" si="0"/>
        <v>2.172043010752688</v>
      </c>
      <c r="H17" s="30">
        <v>835</v>
      </c>
      <c r="I17" s="27">
        <f t="shared" si="19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20"/>
        <v>1693</v>
      </c>
      <c r="AE17" s="8">
        <f t="shared" si="15"/>
        <v>-0.1746031746031746</v>
      </c>
      <c r="AF17" s="2">
        <v>90</v>
      </c>
      <c r="AG17" s="2">
        <f t="shared" si="21"/>
        <v>1432</v>
      </c>
      <c r="AH17" s="8">
        <f t="shared" si="16"/>
        <v>-0.4230769230769231</v>
      </c>
      <c r="AJ17" s="2">
        <f t="shared" si="22"/>
        <v>0</v>
      </c>
      <c r="AK17" s="8">
        <f t="shared" si="17"/>
        <v>-1</v>
      </c>
    </row>
    <row r="18" spans="1:37" ht="1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8"/>
        <v>4584</v>
      </c>
      <c r="G18" s="29">
        <f t="shared" si="0"/>
        <v>1.9012875536480687</v>
      </c>
      <c r="H18" s="30">
        <v>568</v>
      </c>
      <c r="I18" s="27">
        <f t="shared" si="19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20"/>
        <v>1836</v>
      </c>
      <c r="AE18" s="8">
        <f t="shared" si="15"/>
        <v>-0.04666666666666667</v>
      </c>
      <c r="AF18" s="2">
        <v>0</v>
      </c>
      <c r="AG18" s="2">
        <f t="shared" si="21"/>
        <v>1432</v>
      </c>
      <c r="AH18" s="8">
        <f t="shared" si="16"/>
        <v>-1</v>
      </c>
      <c r="AJ18" s="2">
        <f t="shared" si="22"/>
        <v>0</v>
      </c>
      <c r="AK18" s="8" t="e">
        <f t="shared" si="17"/>
        <v>#DIV/0!</v>
      </c>
    </row>
    <row r="19" spans="1:37" ht="1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8"/>
        <v>5153</v>
      </c>
      <c r="G19" s="29">
        <f t="shared" si="0"/>
        <v>1.1390977443609023</v>
      </c>
      <c r="H19" s="30">
        <v>811</v>
      </c>
      <c r="I19" s="27">
        <f t="shared" si="19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20"/>
        <v>2002</v>
      </c>
      <c r="AE19" s="8">
        <f t="shared" si="15"/>
        <v>-0.12169312169312169</v>
      </c>
      <c r="AF19" s="2">
        <v>0</v>
      </c>
      <c r="AG19" s="2">
        <f t="shared" si="21"/>
        <v>1432</v>
      </c>
      <c r="AH19" s="8">
        <f t="shared" si="16"/>
        <v>-1</v>
      </c>
      <c r="AJ19" s="2">
        <f t="shared" si="22"/>
        <v>0</v>
      </c>
      <c r="AK19" s="8" t="e">
        <f t="shared" si="17"/>
        <v>#DIV/0!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5.7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1432</v>
      </c>
      <c r="AG21" s="7"/>
      <c r="AH21" s="7"/>
      <c r="AI21" s="23">
        <f>SUM(AI8:AI20)</f>
        <v>0</v>
      </c>
      <c r="AJ21" s="7"/>
      <c r="AK21" s="7"/>
    </row>
    <row r="22" ht="15.75" thickTop="1"/>
  </sheetData>
  <sheetProtection/>
  <mergeCells count="4">
    <mergeCell ref="Z5:AB5"/>
    <mergeCell ref="AC5:AE5"/>
    <mergeCell ref="AF5:AH5"/>
    <mergeCell ref="AI5:AK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7">
      <selection activeCell="M43" sqref="M43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>
        <v>2017</v>
      </c>
    </row>
    <row r="32" spans="2:13" ht="1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  <c r="M32" s="2">
        <v>89</v>
      </c>
    </row>
    <row r="33" spans="2:13" ht="1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  <c r="M33" s="2">
        <v>119</v>
      </c>
    </row>
    <row r="34" spans="2:13" ht="1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  <c r="M34" s="2">
        <v>158</v>
      </c>
    </row>
    <row r="35" spans="2:13" ht="1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  <c r="M35" s="2">
        <v>148</v>
      </c>
    </row>
    <row r="36" spans="2:13" ht="1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  <c r="M36" s="2">
        <v>145</v>
      </c>
    </row>
    <row r="37" spans="2:13" ht="1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  <c r="M37" s="2">
        <v>128</v>
      </c>
    </row>
    <row r="38" spans="2:13" ht="1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  <c r="M38" s="2">
        <v>103</v>
      </c>
    </row>
    <row r="39" spans="2:13" ht="1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v>144</v>
      </c>
      <c r="M39" s="2">
        <v>180</v>
      </c>
    </row>
    <row r="40" spans="2:13" ht="1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v>135</v>
      </c>
      <c r="M40" s="2">
        <v>64</v>
      </c>
    </row>
    <row r="41" spans="2:13" ht="1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v>90</v>
      </c>
      <c r="M41" s="2">
        <v>72</v>
      </c>
    </row>
    <row r="42" spans="2:13" ht="1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v>66</v>
      </c>
      <c r="M42" s="2">
        <v>40</v>
      </c>
    </row>
    <row r="43" spans="2:12" ht="1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v>87</v>
      </c>
    </row>
    <row r="44" spans="3:13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3:13" ht="1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3:13" s="25" customFormat="1" ht="1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1585</v>
      </c>
      <c r="M46" s="25">
        <f>SUM(M32:M45)</f>
        <v>1246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8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2017-11-20T20:13:07Z</cp:lastPrinted>
  <dcterms:created xsi:type="dcterms:W3CDTF">2007-02-21T18:39:12Z</dcterms:created>
  <dcterms:modified xsi:type="dcterms:W3CDTF">2017-12-18T18:20:48Z</dcterms:modified>
  <cp:category/>
  <cp:version/>
  <cp:contentType/>
  <cp:contentStatus/>
</cp:coreProperties>
</file>