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Reports\2021-2022 Reports\Judicial Reports\Cases by Case Category\Cases Filed by Case Category\"/>
    </mc:Choice>
  </mc:AlternateContent>
  <bookViews>
    <workbookView xWindow="1020" yWindow="120" windowWidth="9720" windowHeight="5895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62913"/>
</workbook>
</file>

<file path=xl/calcChain.xml><?xml version="1.0" encoding="utf-8"?>
<calcChain xmlns="http://schemas.openxmlformats.org/spreadsheetml/2006/main">
  <c r="D25" i="1" l="1"/>
  <c r="L25" i="1" l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C25" i="1" l="1"/>
  <c r="E25" i="1"/>
  <c r="C26" i="1" l="1"/>
  <c r="O23" i="1"/>
  <c r="O24" i="1"/>
  <c r="O8" i="1"/>
  <c r="M25" i="1"/>
  <c r="D26" i="1" l="1"/>
  <c r="E26" i="1" s="1"/>
  <c r="F25" i="1"/>
  <c r="F26" i="1" l="1"/>
  <c r="N25" i="1"/>
  <c r="K25" i="1"/>
  <c r="J25" i="1"/>
  <c r="I25" i="1"/>
  <c r="H25" i="1"/>
  <c r="G25" i="1"/>
  <c r="G26" i="1" l="1"/>
  <c r="H26" i="1" s="1"/>
  <c r="I26" i="1" s="1"/>
  <c r="J26" i="1" s="1"/>
  <c r="K26" i="1" s="1"/>
  <c r="L26" i="1" s="1"/>
  <c r="M26" i="1" s="1"/>
  <c r="N26" i="1" s="1"/>
  <c r="O26" i="1"/>
  <c r="O25" i="1"/>
</calcChain>
</file>

<file path=xl/sharedStrings.xml><?xml version="1.0" encoding="utf-8"?>
<sst xmlns="http://schemas.openxmlformats.org/spreadsheetml/2006/main" count="52" uniqueCount="52">
  <si>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</si>
  <si>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</si>
  <si>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</si>
  <si>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</si>
  <si>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</si>
  <si>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</si>
  <si>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</si>
  <si>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</si>
  <si>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</si>
  <si>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</si>
  <si>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</si>
  <si>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</si>
  <si>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</si>
  <si>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</si>
  <si>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</si>
  <si>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</si>
  <si>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</si>
  <si>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</si>
  <si>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</si>
  <si>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</si>
  <si>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</si>
  <si>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</si>
  <si>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</si>
  <si>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</si>
  <si>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</si>
  <si>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</si>
  <si>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</si>
  <si>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</si>
  <si>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</si>
  <si>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</si>
  <si>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</si>
  <si>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</si>
  <si>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</si>
  <si>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</si>
  <si>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</si>
  <si>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</si>
  <si>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</si>
  <si>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</si>
  <si>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</si>
  <si>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</si>
  <si>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</si>
  <si>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</si>
  <si>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</si>
  <si>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</si>
  <si>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</si>
  <si>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</si>
  <si>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</si>
  <si>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</si>
  <si>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</si>
  <si>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</si>
  <si>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</si>
  <si>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2022 LAW DEPARTMENT YEAR TO DATE STATISTICS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</si>
</sst>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20" fillId="0" borderId="1" xfId="0" applyNumberFormat="1" applyFont="1" applyBorder="1" applyProtection="1"/>
    <xf numFmtId="3" fontId="19" fillId="0" borderId="0" xfId="0" applyNumberFormat="1" applyFont="1" applyBorder="1" applyProtection="1"/>
    <xf numFmtId="3" fontId="13" fillId="0" borderId="1" xfId="0" applyNumberFormat="1" applyFont="1" applyBorder="1" applyProtection="1"/>
    <xf numFmtId="3" fontId="13" fillId="0" borderId="0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topLeftCell="A8" zoomScaleNormal="100" workbookViewId="0">
      <selection activeCell="F25" sqref="F25"/>
    </sheetView>
  </sheetViews>
  <sheetFormatPr defaultColWidth="9.77734375" defaultRowHeight="15"/>
  <cols>
    <col min="1" max="1" width="5.5546875" style="3" customWidth="1"/>
    <col min="2" max="2" width="15.77734375" style="28" customWidth="1"/>
    <col min="3" max="10" width="8.77734375" style="3" customWidth="1"/>
    <col min="11" max="11" width="10.88671875" style="3" customWidth="1"/>
    <col min="12" max="12" width="10.21875" style="3" customWidth="1"/>
    <col min="13" max="13" width="9.6640625" style="3" customWidth="1"/>
    <col min="14" max="14" width="10.88671875" style="3" customWidth="1"/>
    <col min="15" max="15" width="8.77734375" style="3" customWidth="1"/>
    <col min="16" max="16384" width="9.77734375" style="3"/>
  </cols>
  <sheetData>
    <row r="1" spans="1:18" ht="25.5" customHeight="1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8" t="s">
        <v>49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75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5" customHeight="1">
      <c r="A8" s="17" t="s">
        <v>23</v>
      </c>
      <c r="B8" s="34" t="s">
        <v>12</v>
      </c>
      <c r="C8" s="1">
        <v>1</v>
      </c>
      <c r="D8" s="1">
        <v>0</v>
      </c>
      <c r="E8" s="1">
        <v>3</v>
      </c>
      <c r="F8" s="1">
        <v>1</v>
      </c>
      <c r="G8" s="1"/>
      <c r="H8" s="1"/>
      <c r="I8" s="1"/>
      <c r="J8" s="1"/>
      <c r="K8" s="1"/>
      <c r="L8" s="1"/>
      <c r="M8" s="1"/>
      <c r="N8" s="1"/>
      <c r="O8" s="2">
        <f t="shared" ref="O8:O24" si="0">SUM(C8:N8)</f>
        <v>5</v>
      </c>
      <c r="P8" s="8"/>
      <c r="Q8" s="8"/>
      <c r="R8" s="8"/>
    </row>
    <row r="9" spans="1:18" ht="24.95" customHeight="1">
      <c r="A9" s="17" t="s">
        <v>24</v>
      </c>
      <c r="B9" s="34" t="s">
        <v>14</v>
      </c>
      <c r="C9" s="1">
        <v>321</v>
      </c>
      <c r="D9" s="1">
        <v>316</v>
      </c>
      <c r="E9" s="1">
        <v>426</v>
      </c>
      <c r="F9" s="1">
        <v>363</v>
      </c>
      <c r="G9" s="1"/>
      <c r="H9" s="1"/>
      <c r="I9" s="1"/>
      <c r="J9" s="1"/>
      <c r="K9" s="1"/>
      <c r="L9" s="1"/>
      <c r="M9" s="1"/>
      <c r="N9" s="1"/>
      <c r="O9" s="2">
        <f t="shared" ref="O9:O22" si="1">SUM(C9:N9)</f>
        <v>1426</v>
      </c>
      <c r="P9" s="8"/>
      <c r="Q9" s="8"/>
      <c r="R9" s="8"/>
    </row>
    <row r="10" spans="1:18" ht="24.95" customHeight="1">
      <c r="A10" s="17" t="s">
        <v>25</v>
      </c>
      <c r="B10" s="34" t="s">
        <v>15</v>
      </c>
      <c r="C10" s="1">
        <v>339</v>
      </c>
      <c r="D10" s="1">
        <v>343</v>
      </c>
      <c r="E10" s="1">
        <v>349</v>
      </c>
      <c r="F10" s="1">
        <v>348</v>
      </c>
      <c r="G10" s="1"/>
      <c r="H10" s="1"/>
      <c r="I10" s="1"/>
      <c r="J10" s="1"/>
      <c r="K10" s="1"/>
      <c r="L10" s="1"/>
      <c r="M10" s="1"/>
      <c r="N10" s="1"/>
      <c r="O10" s="2">
        <f t="shared" si="1"/>
        <v>1379</v>
      </c>
      <c r="P10" s="8"/>
      <c r="Q10" s="8"/>
      <c r="R10" s="8"/>
    </row>
    <row r="11" spans="1:18" ht="24.95" customHeight="1">
      <c r="A11" s="17" t="s">
        <v>26</v>
      </c>
      <c r="B11" s="34" t="s">
        <v>50</v>
      </c>
      <c r="C11" s="1">
        <v>647</v>
      </c>
      <c r="D11" s="1">
        <v>646</v>
      </c>
      <c r="E11" s="1">
        <v>653</v>
      </c>
      <c r="F11" s="1">
        <v>734</v>
      </c>
      <c r="G11" s="1"/>
      <c r="H11" s="1"/>
      <c r="I11" s="1"/>
      <c r="J11" s="1"/>
      <c r="K11" s="1"/>
      <c r="L11" s="1"/>
      <c r="M11" s="1"/>
      <c r="N11" s="1"/>
      <c r="O11" s="2">
        <f t="shared" si="1"/>
        <v>2680</v>
      </c>
      <c r="P11" s="8"/>
      <c r="Q11" s="8"/>
      <c r="R11" s="8"/>
    </row>
    <row r="12" spans="1:18" ht="24.95" customHeight="1">
      <c r="A12" s="17" t="s">
        <v>27</v>
      </c>
      <c r="B12" s="34" t="s">
        <v>21</v>
      </c>
      <c r="C12" s="1">
        <v>91</v>
      </c>
      <c r="D12" s="1">
        <v>90</v>
      </c>
      <c r="E12" s="1">
        <v>98</v>
      </c>
      <c r="F12" s="1">
        <v>104</v>
      </c>
      <c r="G12" s="1"/>
      <c r="H12" s="1"/>
      <c r="I12" s="1"/>
      <c r="J12" s="1"/>
      <c r="K12" s="1"/>
      <c r="L12" s="1"/>
      <c r="M12" s="1"/>
      <c r="N12" s="1"/>
      <c r="O12" s="2">
        <f t="shared" si="1"/>
        <v>383</v>
      </c>
      <c r="P12" s="8"/>
      <c r="Q12" s="8"/>
      <c r="R12" s="8"/>
    </row>
    <row r="13" spans="1:18" ht="24.95" customHeight="1">
      <c r="A13" s="17" t="s">
        <v>28</v>
      </c>
      <c r="B13" s="34" t="s">
        <v>41</v>
      </c>
      <c r="C13" s="1">
        <v>1</v>
      </c>
      <c r="D13" s="1">
        <v>0</v>
      </c>
      <c r="E13" s="1">
        <v>3</v>
      </c>
      <c r="F13" s="1">
        <v>1</v>
      </c>
      <c r="G13" s="1"/>
      <c r="H13" s="1"/>
      <c r="I13" s="1"/>
      <c r="J13" s="1"/>
      <c r="K13" s="1"/>
      <c r="L13" s="1"/>
      <c r="M13" s="1"/>
      <c r="N13" s="1"/>
      <c r="O13" s="2">
        <f t="shared" si="1"/>
        <v>5</v>
      </c>
      <c r="P13" s="8"/>
      <c r="Q13" s="8"/>
      <c r="R13" s="8"/>
    </row>
    <row r="14" spans="1:18" ht="24.95" customHeight="1">
      <c r="A14" s="17" t="s">
        <v>29</v>
      </c>
      <c r="B14" s="34" t="s">
        <v>18</v>
      </c>
      <c r="C14" s="1">
        <v>350</v>
      </c>
      <c r="D14" s="1">
        <v>354</v>
      </c>
      <c r="E14" s="1">
        <v>402</v>
      </c>
      <c r="F14" s="1">
        <v>364</v>
      </c>
      <c r="G14" s="1"/>
      <c r="H14" s="1"/>
      <c r="I14" s="1"/>
      <c r="J14" s="1"/>
      <c r="K14" s="1"/>
      <c r="L14" s="1"/>
      <c r="M14" s="1"/>
      <c r="N14" s="1"/>
      <c r="O14" s="2">
        <f t="shared" si="1"/>
        <v>1470</v>
      </c>
      <c r="P14" s="8"/>
      <c r="Q14" s="8"/>
      <c r="R14" s="8"/>
    </row>
    <row r="15" spans="1:18" ht="24.95" customHeight="1">
      <c r="A15" s="17" t="s">
        <v>30</v>
      </c>
      <c r="B15" s="34" t="s">
        <v>44</v>
      </c>
      <c r="C15" s="1">
        <v>444</v>
      </c>
      <c r="D15" s="1">
        <v>441</v>
      </c>
      <c r="E15" s="1">
        <v>514</v>
      </c>
      <c r="F15" s="1">
        <v>534</v>
      </c>
      <c r="G15" s="1"/>
      <c r="H15" s="1"/>
      <c r="I15" s="1"/>
      <c r="J15" s="1"/>
      <c r="K15" s="1"/>
      <c r="L15" s="1"/>
      <c r="M15" s="1"/>
      <c r="N15" s="1"/>
      <c r="O15" s="2">
        <f t="shared" si="1"/>
        <v>1933</v>
      </c>
      <c r="P15" s="8"/>
      <c r="Q15" s="8"/>
      <c r="R15" s="8"/>
    </row>
    <row r="16" spans="1:18" ht="24.95" customHeight="1">
      <c r="A16" s="17" t="s">
        <v>31</v>
      </c>
      <c r="B16" s="34" t="s">
        <v>22</v>
      </c>
      <c r="C16" s="1">
        <v>21</v>
      </c>
      <c r="D16" s="1">
        <v>25</v>
      </c>
      <c r="E16" s="1">
        <v>36</v>
      </c>
      <c r="F16" s="1">
        <v>16</v>
      </c>
      <c r="G16" s="1"/>
      <c r="H16" s="1"/>
      <c r="I16" s="1"/>
      <c r="J16" s="1"/>
      <c r="K16" s="1"/>
      <c r="L16" s="1"/>
      <c r="M16" s="1"/>
      <c r="N16" s="1"/>
      <c r="O16" s="2">
        <f t="shared" si="1"/>
        <v>98</v>
      </c>
      <c r="P16" s="8"/>
      <c r="Q16" s="8"/>
      <c r="R16" s="8"/>
    </row>
    <row r="17" spans="1:18" ht="24.95" customHeight="1">
      <c r="A17" s="17" t="s">
        <v>32</v>
      </c>
      <c r="B17" s="34" t="s">
        <v>17</v>
      </c>
      <c r="C17" s="1">
        <v>531</v>
      </c>
      <c r="D17" s="1">
        <v>510</v>
      </c>
      <c r="E17" s="1">
        <v>688</v>
      </c>
      <c r="F17" s="1">
        <v>569</v>
      </c>
      <c r="G17" s="1"/>
      <c r="H17" s="1"/>
      <c r="I17" s="1"/>
      <c r="J17" s="1"/>
      <c r="K17" s="1"/>
      <c r="L17" s="1"/>
      <c r="M17" s="1"/>
      <c r="N17" s="1"/>
      <c r="O17" s="2">
        <f t="shared" si="1"/>
        <v>2298</v>
      </c>
      <c r="P17" s="8"/>
      <c r="Q17" s="8"/>
      <c r="R17" s="8"/>
    </row>
    <row r="18" spans="1:18" ht="24.95" customHeight="1">
      <c r="A18" s="17" t="s">
        <v>33</v>
      </c>
      <c r="B18" s="34" t="s">
        <v>19</v>
      </c>
      <c r="C18" s="1">
        <v>111</v>
      </c>
      <c r="D18" s="1">
        <v>113</v>
      </c>
      <c r="E18" s="1">
        <v>163</v>
      </c>
      <c r="F18" s="1">
        <v>125</v>
      </c>
      <c r="G18" s="1"/>
      <c r="H18" s="1"/>
      <c r="I18" s="1"/>
      <c r="J18" s="1"/>
      <c r="K18" s="1"/>
      <c r="L18" s="1"/>
      <c r="M18" s="1"/>
      <c r="N18" s="1"/>
      <c r="O18" s="2">
        <f t="shared" si="1"/>
        <v>512</v>
      </c>
      <c r="P18" s="8"/>
      <c r="Q18" s="8"/>
      <c r="R18" s="8"/>
    </row>
    <row r="19" spans="1:18" ht="24.95" customHeight="1">
      <c r="A19" s="17" t="s">
        <v>34</v>
      </c>
      <c r="B19" s="34" t="s">
        <v>42</v>
      </c>
      <c r="C19" s="1">
        <v>180</v>
      </c>
      <c r="D19" s="1">
        <v>205</v>
      </c>
      <c r="E19" s="1">
        <v>267</v>
      </c>
      <c r="F19" s="1">
        <v>242</v>
      </c>
      <c r="G19" s="1"/>
      <c r="H19" s="1"/>
      <c r="I19" s="1"/>
      <c r="J19" s="1"/>
      <c r="K19" s="1"/>
      <c r="L19" s="1"/>
      <c r="M19" s="1"/>
      <c r="N19" s="1"/>
      <c r="O19" s="2">
        <f t="shared" si="1"/>
        <v>894</v>
      </c>
      <c r="P19" s="8"/>
      <c r="Q19" s="8"/>
      <c r="R19" s="8"/>
    </row>
    <row r="20" spans="1:18" ht="24.95" customHeight="1">
      <c r="A20" s="17" t="s">
        <v>35</v>
      </c>
      <c r="B20" s="34" t="s">
        <v>20</v>
      </c>
      <c r="C20" s="1">
        <v>110</v>
      </c>
      <c r="D20" s="1">
        <v>107</v>
      </c>
      <c r="E20" s="1">
        <v>144</v>
      </c>
      <c r="F20" s="1">
        <v>112</v>
      </c>
      <c r="G20" s="1"/>
      <c r="H20" s="1"/>
      <c r="I20" s="1"/>
      <c r="J20" s="1"/>
      <c r="K20" s="1"/>
      <c r="L20" s="1"/>
      <c r="M20" s="1"/>
      <c r="N20" s="1"/>
      <c r="O20" s="2">
        <f t="shared" si="1"/>
        <v>473</v>
      </c>
      <c r="P20" s="8"/>
      <c r="Q20" s="8"/>
      <c r="R20" s="8"/>
    </row>
    <row r="21" spans="1:18" ht="24.95" customHeight="1">
      <c r="A21" s="17" t="s">
        <v>36</v>
      </c>
      <c r="B21" s="34" t="s">
        <v>40</v>
      </c>
      <c r="C21" s="1">
        <v>427</v>
      </c>
      <c r="D21" s="1">
        <v>458</v>
      </c>
      <c r="E21" s="1">
        <v>442</v>
      </c>
      <c r="F21" s="1">
        <v>502</v>
      </c>
      <c r="G21" s="1"/>
      <c r="H21" s="1"/>
      <c r="I21" s="1"/>
      <c r="J21" s="1"/>
      <c r="K21" s="1"/>
      <c r="L21" s="1"/>
      <c r="M21" s="1"/>
      <c r="N21" s="1"/>
      <c r="O21" s="2">
        <f t="shared" si="1"/>
        <v>1829</v>
      </c>
      <c r="P21" s="8"/>
      <c r="Q21" s="8"/>
      <c r="R21" s="8"/>
    </row>
    <row r="22" spans="1:18" ht="24.95" customHeight="1">
      <c r="A22" s="17" t="s">
        <v>37</v>
      </c>
      <c r="B22" s="34" t="s">
        <v>45</v>
      </c>
      <c r="C22" s="1">
        <v>9</v>
      </c>
      <c r="D22" s="1">
        <v>35</v>
      </c>
      <c r="E22" s="1">
        <v>6</v>
      </c>
      <c r="F22" s="1">
        <v>9</v>
      </c>
      <c r="G22" s="1"/>
      <c r="H22" s="1"/>
      <c r="I22" s="1"/>
      <c r="J22" s="1"/>
      <c r="K22" s="1"/>
      <c r="L22" s="1"/>
      <c r="M22" s="1"/>
      <c r="N22" s="1"/>
      <c r="O22" s="2">
        <f t="shared" si="1"/>
        <v>59</v>
      </c>
      <c r="P22" s="8"/>
      <c r="Q22" s="8"/>
      <c r="R22" s="8"/>
    </row>
    <row r="23" spans="1:18" ht="27" customHeight="1">
      <c r="A23" s="17" t="s">
        <v>38</v>
      </c>
      <c r="B23" s="34" t="s">
        <v>16</v>
      </c>
      <c r="C23" s="1">
        <v>588</v>
      </c>
      <c r="D23" s="1">
        <v>432</v>
      </c>
      <c r="E23" s="1">
        <v>457</v>
      </c>
      <c r="F23" s="1">
        <v>386</v>
      </c>
      <c r="G23" s="1"/>
      <c r="H23" s="1"/>
      <c r="I23" s="1"/>
      <c r="J23" s="1"/>
      <c r="K23" s="1"/>
      <c r="L23" s="1"/>
      <c r="M23" s="1"/>
      <c r="N23" s="1"/>
      <c r="O23" s="2">
        <f t="shared" si="0"/>
        <v>1863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2523</v>
      </c>
      <c r="D24" s="1">
        <v>2562</v>
      </c>
      <c r="E24" s="1">
        <v>2920</v>
      </c>
      <c r="F24" s="1">
        <v>3054</v>
      </c>
      <c r="G24" s="1"/>
      <c r="H24" s="1"/>
      <c r="I24" s="1"/>
      <c r="J24" s="1"/>
      <c r="K24" s="1"/>
      <c r="L24" s="1"/>
      <c r="M24" s="1"/>
      <c r="N24" s="1"/>
      <c r="O24" s="2">
        <f t="shared" si="0"/>
        <v>11059</v>
      </c>
      <c r="P24" s="8"/>
      <c r="Q24" s="8"/>
      <c r="R24" s="8"/>
    </row>
    <row r="25" spans="1:18" ht="24.95" customHeight="1">
      <c r="A25" s="17"/>
      <c r="B25" s="18" t="s">
        <v>46</v>
      </c>
      <c r="C25" s="33">
        <f t="shared" ref="C25:N25" si="2">SUM(C8:C24)</f>
        <v>6694</v>
      </c>
      <c r="D25" s="41">
        <f>SUM(D8:D24)</f>
        <v>6637</v>
      </c>
      <c r="E25" s="41">
        <f t="shared" si="2"/>
        <v>7571</v>
      </c>
      <c r="F25" s="41">
        <f t="shared" si="2"/>
        <v>7464</v>
      </c>
      <c r="G25" s="41">
        <f t="shared" si="2"/>
        <v>0</v>
      </c>
      <c r="H25" s="41">
        <f t="shared" si="2"/>
        <v>0</v>
      </c>
      <c r="I25" s="41">
        <f t="shared" si="2"/>
        <v>0</v>
      </c>
      <c r="J25" s="41">
        <f t="shared" si="2"/>
        <v>0</v>
      </c>
      <c r="K25" s="41">
        <f t="shared" si="2"/>
        <v>0</v>
      </c>
      <c r="L25" s="41">
        <f>SUM(L8:L24)</f>
        <v>0</v>
      </c>
      <c r="M25" s="41">
        <f t="shared" si="2"/>
        <v>0</v>
      </c>
      <c r="N25" s="41">
        <f t="shared" si="2"/>
        <v>0</v>
      </c>
      <c r="O25" s="2">
        <f>SUM(C25:N25)</f>
        <v>28366</v>
      </c>
      <c r="P25" s="8"/>
      <c r="Q25" s="8"/>
      <c r="R25" s="8"/>
    </row>
    <row r="26" spans="1:18" ht="32.25" customHeight="1" thickBot="1">
      <c r="A26" s="19"/>
      <c r="B26" s="20" t="s">
        <v>47</v>
      </c>
      <c r="C26" s="43">
        <f>C25</f>
        <v>6694</v>
      </c>
      <c r="D26" s="43">
        <f t="shared" ref="D26:K26" si="3">SUM(D25+C26)</f>
        <v>13331</v>
      </c>
      <c r="E26" s="43">
        <f t="shared" si="3"/>
        <v>20902</v>
      </c>
      <c r="F26" s="43">
        <f t="shared" si="3"/>
        <v>28366</v>
      </c>
      <c r="G26" s="43">
        <f t="shared" si="3"/>
        <v>28366</v>
      </c>
      <c r="H26" s="43">
        <f t="shared" si="3"/>
        <v>28366</v>
      </c>
      <c r="I26" s="43">
        <f t="shared" si="3"/>
        <v>28366</v>
      </c>
      <c r="J26" s="43">
        <f t="shared" si="3"/>
        <v>28366</v>
      </c>
      <c r="K26" s="43">
        <f t="shared" si="3"/>
        <v>28366</v>
      </c>
      <c r="L26" s="31">
        <f>SUM(K26+L25)</f>
        <v>28366</v>
      </c>
      <c r="M26" s="31">
        <f>SUM(L26+M25)</f>
        <v>28366</v>
      </c>
      <c r="N26" s="31">
        <f>SUM(M26+N25)</f>
        <v>28366</v>
      </c>
      <c r="O26" s="43">
        <f>SUM(C25:N25)</f>
        <v>28366</v>
      </c>
      <c r="P26" s="8"/>
      <c r="Q26" s="8"/>
      <c r="R26" s="8"/>
    </row>
    <row r="27" spans="1:18" ht="15.75">
      <c r="A27" s="8"/>
      <c r="B27" s="10"/>
      <c r="C27" s="8"/>
      <c r="D27" s="42"/>
      <c r="E27" s="8"/>
      <c r="F27" s="8"/>
      <c r="G27" s="44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6.25">
      <c r="A28" s="8"/>
      <c r="B28" s="21"/>
      <c r="C28" s="6"/>
      <c r="D28" s="22"/>
      <c r="E28" s="22"/>
      <c r="F28" s="22"/>
      <c r="G28" s="23"/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5.5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6.25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75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75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75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Kim Reynolds</cp:lastModifiedBy>
  <cp:lastPrinted>2022-04-11T15:18:38Z</cp:lastPrinted>
  <dcterms:created xsi:type="dcterms:W3CDTF">1999-03-26T16:11:53Z</dcterms:created>
  <dcterms:modified xsi:type="dcterms:W3CDTF">2022-05-12T19:19:42Z</dcterms:modified>
</cp:coreProperties>
</file>