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5" windowWidth="15195" windowHeight="7680" tabRatio="741" firstSheet="3" activeTab="4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45621"/>
</workbook>
</file>

<file path=xl/calcChain.xml><?xml version="1.0" encoding="utf-8"?>
<calcChain xmlns="http://schemas.openxmlformats.org/spreadsheetml/2006/main"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3" i="1"/>
  <c r="O31" i="1"/>
  <c r="N31" i="1"/>
  <c r="L31" i="1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 s="1"/>
  <c r="T24" i="1"/>
  <c r="T23" i="1"/>
  <c r="T22" i="1"/>
  <c r="T21" i="1"/>
  <c r="T20" i="1"/>
  <c r="T19" i="1"/>
  <c r="T18" i="1"/>
  <c r="T17" i="1"/>
  <c r="T16" i="1"/>
  <c r="T15" i="1"/>
  <c r="T14" i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1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<sst xmlns="http://schemas.openxmlformats.org/spreadsheetml/2006/main" count="405" uniqueCount="45">
  <si>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</si>
  <si>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</si>
  <si>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</si>
  <si>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</si>
  <si>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</si>
  <si>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</si>
  <si>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</si>
  <si>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</si>
  <si>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</si>
  <si>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</si>
  <si>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</si>
  <si>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</si>
  <si>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</si>
  <si>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</si>
  <si>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</si>
  <si>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</si>
  <si>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</si>
  <si>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</si>
  <si>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</si>
  <si>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</si>
  <si>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</si>
  <si>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</si>
  <si>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</si>
  <si>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</si>
  <si>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</si>
  <si>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</si>
  <si>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</si>
  <si>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</si>
  <si>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</si>
  <si>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</si>
  <si>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</si>
  <si>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</si>
  <si>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</si>
  <si>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</si>
  <si>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</si>
  <si>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</si>
  <si>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</si>
  <si>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</si>
  <si>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</si>
  <si>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</si>
  <si>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</si>
  <si>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</si>
  <si>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</si>
  <si>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JAN-DEC 2017 TOTALS</t>
  </si>
  <si>
    <t>Number of Cases Filed by Location January - December 2017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</si>
</sst>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zoomScaleNormal="100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0" t="s">
        <v>31</v>
      </c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23" t="s">
        <v>9</v>
      </c>
      <c r="O11" s="23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3"/>
      <c r="O12" s="23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3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3"/>
      <c r="Q13" s="14"/>
      <c r="R13" s="14">
        <v>0</v>
      </c>
      <c r="S13" s="2"/>
      <c r="T13" s="4">
        <f t="shared" ref="T13:T29" si="0">SUM(D13:S13)</f>
        <v>5</v>
      </c>
      <c r="U13" s="5"/>
    </row>
    <row r="14" spans="1:23" ht="18" customHeight="1" x14ac:dyDescent="0.2">
      <c r="A14" s="2"/>
      <c r="B14" s="44" t="s">
        <v>12</v>
      </c>
      <c r="C14" s="44"/>
      <c r="D14" s="14">
        <v>30</v>
      </c>
      <c r="E14" s="2"/>
      <c r="F14" s="14">
        <v>23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295</v>
      </c>
      <c r="P14" s="3"/>
      <c r="Q14" s="14"/>
      <c r="R14" s="14">
        <v>0</v>
      </c>
      <c r="S14" s="2"/>
      <c r="T14" s="4">
        <f t="shared" si="0"/>
        <v>350</v>
      </c>
      <c r="U14" s="5"/>
    </row>
    <row r="15" spans="1:23" ht="18" customHeight="1" x14ac:dyDescent="0.2">
      <c r="A15" s="2"/>
      <c r="B15" s="44" t="s">
        <v>13</v>
      </c>
      <c r="C15" s="44"/>
      <c r="D15" s="14">
        <v>24</v>
      </c>
      <c r="E15" s="2"/>
      <c r="F15" s="14">
        <v>11</v>
      </c>
      <c r="G15" s="2"/>
      <c r="H15" s="14">
        <v>36</v>
      </c>
      <c r="I15" s="2"/>
      <c r="J15" s="14">
        <v>23</v>
      </c>
      <c r="K15" s="2"/>
      <c r="L15" s="14">
        <v>15</v>
      </c>
      <c r="M15" s="2"/>
      <c r="N15" s="14">
        <v>0</v>
      </c>
      <c r="O15" s="14">
        <v>302</v>
      </c>
      <c r="P15" s="3"/>
      <c r="Q15" s="14"/>
      <c r="R15" s="14">
        <v>0</v>
      </c>
      <c r="S15" s="2"/>
      <c r="T15" s="4">
        <f t="shared" si="0"/>
        <v>411</v>
      </c>
      <c r="U15" s="5"/>
    </row>
    <row r="16" spans="1:23" ht="18" customHeight="1" x14ac:dyDescent="0.2">
      <c r="A16" s="2"/>
      <c r="B16" s="44" t="s">
        <v>14</v>
      </c>
      <c r="C16" s="44"/>
      <c r="D16" s="14">
        <v>44</v>
      </c>
      <c r="E16" s="2"/>
      <c r="F16" s="14">
        <v>37</v>
      </c>
      <c r="G16" s="2"/>
      <c r="H16" s="14">
        <v>27</v>
      </c>
      <c r="I16" s="2"/>
      <c r="J16" s="14">
        <v>1</v>
      </c>
      <c r="K16" s="2"/>
      <c r="L16" s="14">
        <v>6</v>
      </c>
      <c r="M16" s="2"/>
      <c r="N16" s="14">
        <v>611</v>
      </c>
      <c r="O16" s="14">
        <v>23</v>
      </c>
      <c r="P16" s="3"/>
      <c r="Q16" s="14"/>
      <c r="R16" s="14">
        <v>0</v>
      </c>
      <c r="S16" s="2"/>
      <c r="T16" s="4">
        <f t="shared" si="0"/>
        <v>749</v>
      </c>
      <c r="U16" s="5"/>
    </row>
    <row r="17" spans="1:21" ht="18" customHeight="1" x14ac:dyDescent="0.2">
      <c r="A17" s="2"/>
      <c r="B17" s="44" t="s">
        <v>15</v>
      </c>
      <c r="C17" s="44"/>
      <c r="D17" s="14">
        <v>0</v>
      </c>
      <c r="E17" s="2"/>
      <c r="F17" s="14">
        <v>122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13</v>
      </c>
      <c r="O17" s="14">
        <v>10</v>
      </c>
      <c r="P17" s="3"/>
      <c r="Q17" s="14"/>
      <c r="R17" s="14">
        <v>0</v>
      </c>
      <c r="S17" s="2"/>
      <c r="T17" s="4">
        <f t="shared" si="0"/>
        <v>145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3"/>
      <c r="Q18" s="14"/>
      <c r="R18" s="14">
        <v>0</v>
      </c>
      <c r="S18" s="2"/>
      <c r="T18" s="4">
        <f t="shared" si="0"/>
        <v>1</v>
      </c>
      <c r="U18" s="5"/>
    </row>
    <row r="19" spans="1:21" ht="18" customHeight="1" x14ac:dyDescent="0.2">
      <c r="A19" s="2"/>
      <c r="B19" s="44" t="s">
        <v>17</v>
      </c>
      <c r="C19" s="44"/>
      <c r="D19" s="14">
        <v>19</v>
      </c>
      <c r="E19" s="2"/>
      <c r="F19" s="14">
        <v>80</v>
      </c>
      <c r="G19" s="2"/>
      <c r="H19" s="14">
        <v>20</v>
      </c>
      <c r="I19" s="2"/>
      <c r="J19" s="14">
        <v>7</v>
      </c>
      <c r="K19" s="2"/>
      <c r="L19" s="14">
        <v>5</v>
      </c>
      <c r="M19" s="2"/>
      <c r="N19" s="14">
        <v>0</v>
      </c>
      <c r="O19" s="14">
        <v>124</v>
      </c>
      <c r="P19" s="3"/>
      <c r="Q19" s="14"/>
      <c r="R19" s="14">
        <v>0</v>
      </c>
      <c r="S19" s="2"/>
      <c r="T19" s="4">
        <f t="shared" si="0"/>
        <v>255</v>
      </c>
      <c r="U19" s="5"/>
    </row>
    <row r="20" spans="1:21" ht="18" customHeight="1" x14ac:dyDescent="0.2">
      <c r="A20" s="2"/>
      <c r="B20" s="44" t="s">
        <v>18</v>
      </c>
      <c r="C20" s="44"/>
      <c r="D20" s="14">
        <v>224</v>
      </c>
      <c r="E20" s="2"/>
      <c r="F20" s="14">
        <v>85</v>
      </c>
      <c r="G20" s="2"/>
      <c r="H20" s="14">
        <v>7</v>
      </c>
      <c r="I20" s="2"/>
      <c r="J20" s="14">
        <v>0</v>
      </c>
      <c r="K20" s="2"/>
      <c r="L20" s="14">
        <v>16</v>
      </c>
      <c r="M20" s="2"/>
      <c r="N20" s="14">
        <v>170</v>
      </c>
      <c r="O20" s="14">
        <v>4</v>
      </c>
      <c r="P20" s="3"/>
      <c r="Q20" s="14"/>
      <c r="R20" s="14">
        <v>0</v>
      </c>
      <c r="S20" s="2"/>
      <c r="T20" s="4">
        <f t="shared" si="0"/>
        <v>506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17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7</v>
      </c>
      <c r="O21" s="14">
        <v>2</v>
      </c>
      <c r="P21" s="3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44" t="s">
        <v>20</v>
      </c>
      <c r="C22" s="44"/>
      <c r="D22" s="14">
        <v>158</v>
      </c>
      <c r="E22" s="2"/>
      <c r="F22" s="14">
        <v>106</v>
      </c>
      <c r="G22" s="2"/>
      <c r="H22" s="14">
        <v>106</v>
      </c>
      <c r="I22" s="2"/>
      <c r="J22" s="14">
        <v>11</v>
      </c>
      <c r="K22" s="2"/>
      <c r="L22" s="14">
        <v>6</v>
      </c>
      <c r="M22" s="2"/>
      <c r="N22" s="14">
        <v>0</v>
      </c>
      <c r="O22" s="14">
        <v>187</v>
      </c>
      <c r="P22" s="3"/>
      <c r="Q22" s="14"/>
      <c r="R22" s="14">
        <v>0</v>
      </c>
      <c r="S22" s="2"/>
      <c r="T22" s="4">
        <f t="shared" si="0"/>
        <v>574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78</v>
      </c>
      <c r="P23" s="3"/>
      <c r="Q23" s="14"/>
      <c r="R23" s="14">
        <v>0</v>
      </c>
      <c r="S23" s="2"/>
      <c r="T23" s="4">
        <f t="shared" si="0"/>
        <v>85</v>
      </c>
      <c r="U23" s="5"/>
    </row>
    <row r="24" spans="1:21" ht="18" customHeight="1" x14ac:dyDescent="0.2">
      <c r="A24" s="2"/>
      <c r="B24" s="44" t="s">
        <v>22</v>
      </c>
      <c r="C24" s="44"/>
      <c r="D24" s="14">
        <v>244</v>
      </c>
      <c r="E24" s="2"/>
      <c r="F24" s="14">
        <v>17</v>
      </c>
      <c r="G24" s="2"/>
      <c r="H24" s="14">
        <v>2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3"/>
      <c r="Q24" s="14"/>
      <c r="R24" s="14">
        <v>0</v>
      </c>
      <c r="S24" s="2"/>
      <c r="T24" s="4">
        <f t="shared" si="0"/>
        <v>269</v>
      </c>
      <c r="U24" s="5"/>
    </row>
    <row r="25" spans="1:21" ht="18" customHeight="1" x14ac:dyDescent="0.2">
      <c r="A25" s="2"/>
      <c r="B25" s="44" t="s">
        <v>23</v>
      </c>
      <c r="C25" s="44"/>
      <c r="D25" s="14">
        <v>14</v>
      </c>
      <c r="E25" s="2"/>
      <c r="F25" s="14">
        <v>13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3"/>
      <c r="Q25" s="14"/>
      <c r="R25" s="14">
        <v>0</v>
      </c>
      <c r="S25" s="2"/>
      <c r="T25" s="4">
        <f t="shared" si="0"/>
        <v>79</v>
      </c>
      <c r="U25" s="29">
        <f>SUM(D25:T25)</f>
        <v>158</v>
      </c>
    </row>
    <row r="26" spans="1:21" ht="18" customHeight="1" x14ac:dyDescent="0.2">
      <c r="A26" s="2"/>
      <c r="B26" s="44" t="s">
        <v>24</v>
      </c>
      <c r="C26" s="44"/>
      <c r="D26" s="14">
        <v>213</v>
      </c>
      <c r="E26" s="2"/>
      <c r="F26" s="14">
        <v>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353</v>
      </c>
      <c r="O26" s="14">
        <v>26</v>
      </c>
      <c r="P26" s="3"/>
      <c r="Q26" s="14"/>
      <c r="R26" s="14">
        <v>0</v>
      </c>
      <c r="S26" s="2"/>
      <c r="T26" s="4">
        <f t="shared" si="0"/>
        <v>595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0</v>
      </c>
      <c r="P27" s="3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44" t="s">
        <v>26</v>
      </c>
      <c r="C28" s="44"/>
      <c r="D28" s="14">
        <v>7</v>
      </c>
      <c r="E28" s="2"/>
      <c r="F28" s="14">
        <v>10</v>
      </c>
      <c r="G28" s="2"/>
      <c r="H28" s="14">
        <v>10</v>
      </c>
      <c r="I28" s="2"/>
      <c r="J28" s="14">
        <v>4</v>
      </c>
      <c r="K28" s="2"/>
      <c r="L28" s="14">
        <v>3</v>
      </c>
      <c r="M28" s="2"/>
      <c r="N28" s="14">
        <v>0</v>
      </c>
      <c r="O28" s="14">
        <v>431</v>
      </c>
      <c r="P28" s="3"/>
      <c r="Q28" s="14"/>
      <c r="R28" s="14">
        <v>0</v>
      </c>
      <c r="S28" s="2"/>
      <c r="T28" s="4">
        <f t="shared" si="0"/>
        <v>465</v>
      </c>
      <c r="U28" s="5"/>
    </row>
    <row r="29" spans="1:21" ht="18" customHeight="1" x14ac:dyDescent="0.2">
      <c r="A29" s="2"/>
      <c r="B29" s="44" t="s">
        <v>27</v>
      </c>
      <c r="C29" s="44"/>
      <c r="D29" s="14">
        <v>1431</v>
      </c>
      <c r="E29" s="2"/>
      <c r="F29" s="14">
        <v>1018</v>
      </c>
      <c r="G29" s="2"/>
      <c r="H29" s="14">
        <v>313</v>
      </c>
      <c r="I29" s="2"/>
      <c r="J29" s="14">
        <v>47</v>
      </c>
      <c r="K29" s="2"/>
      <c r="L29" s="14">
        <v>198</v>
      </c>
      <c r="M29" s="2"/>
      <c r="N29" s="14">
        <v>24</v>
      </c>
      <c r="O29" s="14">
        <v>0</v>
      </c>
      <c r="P29" s="3"/>
      <c r="Q29" s="14"/>
      <c r="R29" s="14">
        <v>0</v>
      </c>
      <c r="S29" s="2"/>
      <c r="T29" s="4">
        <f t="shared" si="0"/>
        <v>3031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JANUARY 2017 TOTAL</v>
      </c>
      <c r="B31" s="46"/>
      <c r="C31" s="46"/>
      <c r="D31" s="4">
        <f>SUM(D13:D29)</f>
        <v>2417</v>
      </c>
      <c r="E31" s="5"/>
      <c r="F31" s="4">
        <f>SUM(F13:F29)</f>
        <v>1548</v>
      </c>
      <c r="G31" s="5"/>
      <c r="H31" s="4">
        <f>SUM(H13:H29)</f>
        <v>533</v>
      </c>
      <c r="I31" s="5"/>
      <c r="J31" s="4">
        <f>SUM(J13:J29)</f>
        <v>96</v>
      </c>
      <c r="K31" s="5"/>
      <c r="L31" s="4">
        <f>SUM(L13:L29)</f>
        <v>254</v>
      </c>
      <c r="M31" s="5"/>
      <c r="N31" s="4">
        <f>SUM(N13:N29)</f>
        <v>1183</v>
      </c>
      <c r="O31" s="4">
        <f>SUM(O13:O29)</f>
        <v>1525</v>
      </c>
      <c r="P31" s="4"/>
      <c r="Q31" s="4"/>
      <c r="R31" s="4">
        <f>SUM(R13:R29)</f>
        <v>0</v>
      </c>
      <c r="S31" s="5"/>
      <c r="T31" s="4">
        <f t="shared" ref="T31" si="1">SUM(D31:R31)</f>
        <v>7556</v>
      </c>
      <c r="U31" s="2"/>
    </row>
  </sheetData>
  <mergeCells count="30"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40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OCTOBER 2017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2:C22"/>
    <mergeCell ref="B23:C23"/>
    <mergeCell ref="B24:C24"/>
    <mergeCell ref="B25:C25"/>
    <mergeCell ref="B26:C26"/>
    <mergeCell ref="B27:C27"/>
    <mergeCell ref="B16:C16"/>
    <mergeCell ref="B19:C19"/>
    <mergeCell ref="B20:C20"/>
    <mergeCell ref="B28:C28"/>
    <mergeCell ref="B29:C29"/>
    <mergeCell ref="B21:C21"/>
    <mergeCell ref="B17:C17"/>
    <mergeCell ref="B18:C18"/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41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NOVEMBER 2017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31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DECEMBER 2017 TOTAL</v>
      </c>
      <c r="B31" s="46"/>
      <c r="C31" s="46"/>
      <c r="D31" s="4">
        <f>SUM(D13:D29)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SUM(L13:L29)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SUM(R13:R29)</f>
        <v>0</v>
      </c>
      <c r="S31" s="5"/>
      <c r="T31" s="4">
        <f t="shared" si="0"/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  <mergeCell ref="A31:C31"/>
    <mergeCell ref="B27:C27"/>
    <mergeCell ref="B28:C28"/>
    <mergeCell ref="B29:C29"/>
    <mergeCell ref="B24:C24"/>
    <mergeCell ref="B25:C25"/>
    <mergeCell ref="B26:C26"/>
    <mergeCell ref="B13:C13"/>
    <mergeCell ref="B14:C14"/>
    <mergeCell ref="B15:C15"/>
    <mergeCell ref="B16:C16"/>
    <mergeCell ref="B17:C17"/>
    <mergeCell ref="B21:C21"/>
    <mergeCell ref="B22:C22"/>
    <mergeCell ref="B23:C23"/>
    <mergeCell ref="B18:C18"/>
    <mergeCell ref="B19:C19"/>
    <mergeCell ref="B20:C2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36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2.75" customHeight="1" x14ac:dyDescent="0.2">
      <c r="A5" s="36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3" x14ac:dyDescent="0.2">
      <c r="A6" s="16"/>
      <c r="B6" s="16"/>
    </row>
    <row r="7" spans="1:23" x14ac:dyDescent="0.2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54" t="s">
        <v>43</v>
      </c>
      <c r="B10" s="55"/>
      <c r="C10" s="55"/>
      <c r="D10" s="56" t="s">
        <v>2</v>
      </c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7"/>
      <c r="R10" s="57"/>
      <c r="S10" s="56"/>
      <c r="T10" s="43" t="s">
        <v>3</v>
      </c>
      <c r="U10" s="43"/>
    </row>
    <row r="11" spans="1:23" ht="12.75" customHeight="1" x14ac:dyDescent="0.2">
      <c r="A11" s="12"/>
      <c r="B11" s="58" t="s">
        <v>4</v>
      </c>
      <c r="C11" s="58"/>
      <c r="D11" s="47" t="s">
        <v>5</v>
      </c>
      <c r="E11" s="47"/>
      <c r="F11" s="47" t="s">
        <v>6</v>
      </c>
      <c r="G11" s="47"/>
      <c r="H11" s="47" t="s">
        <v>7</v>
      </c>
      <c r="I11" s="47"/>
      <c r="J11" s="39" t="s">
        <v>29</v>
      </c>
      <c r="K11" s="47"/>
      <c r="L11" s="47" t="s">
        <v>8</v>
      </c>
      <c r="M11" s="48"/>
      <c r="N11" s="27" t="s">
        <v>9</v>
      </c>
      <c r="O11" s="27" t="s">
        <v>30</v>
      </c>
      <c r="P11" s="50" t="s">
        <v>10</v>
      </c>
      <c r="Q11" s="47"/>
      <c r="R11" s="47"/>
      <c r="S11" s="47"/>
      <c r="T11" s="43"/>
      <c r="U11" s="43"/>
    </row>
    <row r="12" spans="1:23" ht="9.75" customHeight="1" x14ac:dyDescent="0.2">
      <c r="A12" s="12"/>
      <c r="B12" s="58"/>
      <c r="C12" s="58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8"/>
      <c r="O12" s="28"/>
      <c r="P12" s="50"/>
      <c r="Q12" s="47"/>
      <c r="R12" s="47"/>
      <c r="S12" s="47"/>
      <c r="T12" s="2"/>
      <c r="U12" s="2"/>
    </row>
    <row r="13" spans="1:23" ht="18" customHeight="1" x14ac:dyDescent="0.2">
      <c r="A13" s="2"/>
      <c r="B13" s="44" t="s">
        <v>11</v>
      </c>
      <c r="C13" s="44"/>
      <c r="D13" s="7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18</v>
      </c>
      <c r="E13" s="2"/>
      <c r="F13" s="7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7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7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7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4</v>
      </c>
      <c r="P13" s="3"/>
      <c r="Q13" s="14"/>
      <c r="R13" s="7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0">
        <f>SUM(D13:R13)</f>
        <v>22</v>
      </c>
      <c r="U13" s="2"/>
    </row>
    <row r="14" spans="1:23" ht="18" customHeight="1" x14ac:dyDescent="0.2">
      <c r="A14" s="2"/>
      <c r="B14" s="44" t="s">
        <v>12</v>
      </c>
      <c r="C14" s="44"/>
      <c r="D14" s="7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81</v>
      </c>
      <c r="E14" s="2"/>
      <c r="F14" s="7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98</v>
      </c>
      <c r="G14" s="14"/>
      <c r="H14" s="7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13</v>
      </c>
      <c r="I14" s="14"/>
      <c r="J14" s="7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5</v>
      </c>
      <c r="K14" s="14"/>
      <c r="L14" s="7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14"/>
      <c r="N14" s="7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1670</v>
      </c>
      <c r="P14" s="14"/>
      <c r="Q14" s="14"/>
      <c r="R14" s="7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0">
        <f t="shared" ref="T14:T31" si="0">SUM(D14:R14)</f>
        <v>1868</v>
      </c>
      <c r="U14" s="2"/>
    </row>
    <row r="15" spans="1:23" ht="18" customHeight="1" x14ac:dyDescent="0.2">
      <c r="A15" s="2"/>
      <c r="B15" s="44" t="s">
        <v>13</v>
      </c>
      <c r="C15" s="44"/>
      <c r="D15" s="7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110</v>
      </c>
      <c r="E15" s="2"/>
      <c r="F15" s="7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59</v>
      </c>
      <c r="G15" s="14"/>
      <c r="H15" s="7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158</v>
      </c>
      <c r="I15" s="14"/>
      <c r="J15" s="7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101</v>
      </c>
      <c r="K15" s="14"/>
      <c r="L15" s="7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46</v>
      </c>
      <c r="M15" s="14"/>
      <c r="N15" s="7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1393</v>
      </c>
      <c r="P15" s="14"/>
      <c r="Q15" s="14"/>
      <c r="R15" s="7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0">
        <f t="shared" si="0"/>
        <v>1867</v>
      </c>
      <c r="U15" s="2"/>
    </row>
    <row r="16" spans="1:23" ht="18" customHeight="1" x14ac:dyDescent="0.2">
      <c r="A16" s="2"/>
      <c r="B16" s="44" t="s">
        <v>14</v>
      </c>
      <c r="C16" s="44"/>
      <c r="D16" s="7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200</v>
      </c>
      <c r="E16" s="2"/>
      <c r="F16" s="7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370</v>
      </c>
      <c r="G16" s="14"/>
      <c r="H16" s="7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98</v>
      </c>
      <c r="I16" s="14"/>
      <c r="J16" s="7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8</v>
      </c>
      <c r="K16" s="14"/>
      <c r="L16" s="7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8</v>
      </c>
      <c r="M16" s="14"/>
      <c r="N16" s="7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2930</v>
      </c>
      <c r="O16" s="7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203</v>
      </c>
      <c r="P16" s="14"/>
      <c r="Q16" s="14"/>
      <c r="R16" s="7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0">
        <f t="shared" si="0"/>
        <v>3817</v>
      </c>
      <c r="U16" s="2"/>
    </row>
    <row r="17" spans="1:22" ht="18" customHeight="1" x14ac:dyDescent="0.2">
      <c r="A17" s="2"/>
      <c r="B17" s="44" t="s">
        <v>15</v>
      </c>
      <c r="C17" s="44"/>
      <c r="D17" s="7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0</v>
      </c>
      <c r="E17" s="2"/>
      <c r="F17" s="7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643</v>
      </c>
      <c r="G17" s="14"/>
      <c r="H17" s="7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14"/>
      <c r="J17" s="7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14"/>
      <c r="L17" s="7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14"/>
      <c r="N17" s="7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75</v>
      </c>
      <c r="O17" s="7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67</v>
      </c>
      <c r="P17" s="14"/>
      <c r="Q17" s="14"/>
      <c r="R17" s="7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0">
        <f t="shared" si="0"/>
        <v>785</v>
      </c>
      <c r="U17" s="2"/>
    </row>
    <row r="18" spans="1:22" ht="18" customHeight="1" x14ac:dyDescent="0.2">
      <c r="A18" s="2"/>
      <c r="B18" s="44" t="s">
        <v>16</v>
      </c>
      <c r="C18" s="44"/>
      <c r="D18" s="7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6</v>
      </c>
      <c r="E18" s="2"/>
      <c r="F18" s="7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0</v>
      </c>
      <c r="G18" s="14"/>
      <c r="H18" s="7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14"/>
      <c r="J18" s="7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14"/>
      <c r="L18" s="7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14"/>
      <c r="N18" s="7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14</v>
      </c>
      <c r="O18" s="7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1</v>
      </c>
      <c r="P18" s="14"/>
      <c r="Q18" s="14"/>
      <c r="R18" s="7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0">
        <f t="shared" si="0"/>
        <v>21</v>
      </c>
      <c r="U18" s="2"/>
    </row>
    <row r="19" spans="1:22" ht="18" customHeight="1" x14ac:dyDescent="0.2">
      <c r="A19" s="2"/>
      <c r="B19" s="44" t="s">
        <v>17</v>
      </c>
      <c r="C19" s="44"/>
      <c r="D19" s="7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87</v>
      </c>
      <c r="E19" s="2"/>
      <c r="F19" s="7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391</v>
      </c>
      <c r="G19" s="14"/>
      <c r="H19" s="7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117</v>
      </c>
      <c r="I19" s="14"/>
      <c r="J19" s="7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45</v>
      </c>
      <c r="K19" s="14"/>
      <c r="L19" s="7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20</v>
      </c>
      <c r="M19" s="14"/>
      <c r="N19" s="7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7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680</v>
      </c>
      <c r="P19" s="14"/>
      <c r="Q19" s="14"/>
      <c r="R19" s="7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0">
        <f t="shared" si="0"/>
        <v>1340</v>
      </c>
      <c r="U19" s="2"/>
    </row>
    <row r="20" spans="1:22" ht="18" customHeight="1" x14ac:dyDescent="0.2">
      <c r="A20" s="2"/>
      <c r="B20" s="44" t="s">
        <v>18</v>
      </c>
      <c r="C20" s="44"/>
      <c r="D20" s="7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1240</v>
      </c>
      <c r="E20" s="2"/>
      <c r="F20" s="7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411</v>
      </c>
      <c r="G20" s="14"/>
      <c r="H20" s="7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80</v>
      </c>
      <c r="I20" s="14"/>
      <c r="J20" s="7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1</v>
      </c>
      <c r="K20" s="14"/>
      <c r="L20" s="7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31</v>
      </c>
      <c r="M20" s="14"/>
      <c r="N20" s="7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855</v>
      </c>
      <c r="O20" s="7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34</v>
      </c>
      <c r="P20" s="14"/>
      <c r="Q20" s="14"/>
      <c r="R20" s="7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0">
        <f t="shared" si="0"/>
        <v>2652</v>
      </c>
      <c r="U20" s="2"/>
    </row>
    <row r="21" spans="1:22" ht="18" customHeight="1" x14ac:dyDescent="0.2">
      <c r="A21" s="2"/>
      <c r="B21" s="44" t="s">
        <v>19</v>
      </c>
      <c r="C21" s="44"/>
      <c r="D21" s="7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7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138</v>
      </c>
      <c r="G21" s="14"/>
      <c r="H21" s="7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14"/>
      <c r="J21" s="7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14"/>
      <c r="L21" s="7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14"/>
      <c r="N21" s="7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16</v>
      </c>
      <c r="O21" s="7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11</v>
      </c>
      <c r="P21" s="14"/>
      <c r="Q21" s="14"/>
      <c r="R21" s="7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0">
        <f t="shared" si="0"/>
        <v>165</v>
      </c>
      <c r="U21" s="2"/>
    </row>
    <row r="22" spans="1:22" ht="18" customHeight="1" x14ac:dyDescent="0.2">
      <c r="A22" s="2"/>
      <c r="B22" s="44" t="s">
        <v>20</v>
      </c>
      <c r="C22" s="44"/>
      <c r="D22" s="7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835</v>
      </c>
      <c r="E22" s="2"/>
      <c r="F22" s="7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606</v>
      </c>
      <c r="G22" s="14"/>
      <c r="H22" s="7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624</v>
      </c>
      <c r="I22" s="14"/>
      <c r="J22" s="7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58</v>
      </c>
      <c r="K22" s="14"/>
      <c r="L22" s="7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39</v>
      </c>
      <c r="M22" s="14"/>
      <c r="N22" s="7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876</v>
      </c>
      <c r="P22" s="14"/>
      <c r="Q22" s="14"/>
      <c r="R22" s="7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0">
        <f t="shared" si="0"/>
        <v>3038</v>
      </c>
      <c r="U22" s="2"/>
    </row>
    <row r="23" spans="1:22" ht="18" customHeight="1" x14ac:dyDescent="0.2">
      <c r="A23" s="2"/>
      <c r="B23" s="44" t="s">
        <v>21</v>
      </c>
      <c r="C23" s="44"/>
      <c r="D23" s="7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7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39</v>
      </c>
      <c r="G23" s="14"/>
      <c r="H23" s="7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4</v>
      </c>
      <c r="I23" s="14"/>
      <c r="J23" s="7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14"/>
      <c r="L23" s="7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2</v>
      </c>
      <c r="M23" s="14"/>
      <c r="N23" s="7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7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435</v>
      </c>
      <c r="P23" s="14"/>
      <c r="Q23" s="14"/>
      <c r="R23" s="7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0">
        <f t="shared" si="0"/>
        <v>480</v>
      </c>
      <c r="U23" s="2"/>
    </row>
    <row r="24" spans="1:22" ht="18" customHeight="1" x14ac:dyDescent="0.2">
      <c r="A24" s="2"/>
      <c r="B24" s="44" t="s">
        <v>22</v>
      </c>
      <c r="C24" s="44"/>
      <c r="D24" s="7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1157</v>
      </c>
      <c r="E24" s="2"/>
      <c r="F24" s="7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34</v>
      </c>
      <c r="G24" s="14"/>
      <c r="H24" s="7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17</v>
      </c>
      <c r="I24" s="14"/>
      <c r="J24" s="7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10</v>
      </c>
      <c r="K24" s="14"/>
      <c r="L24" s="7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11</v>
      </c>
      <c r="M24" s="14"/>
      <c r="N24" s="7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4</v>
      </c>
      <c r="P24" s="14"/>
      <c r="Q24" s="14"/>
      <c r="R24" s="7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0">
        <f t="shared" si="0"/>
        <v>1233</v>
      </c>
      <c r="U24" s="2"/>
    </row>
    <row r="25" spans="1:22" ht="18" customHeight="1" x14ac:dyDescent="0.2">
      <c r="A25" s="2"/>
      <c r="B25" s="44" t="s">
        <v>23</v>
      </c>
      <c r="C25" s="44"/>
      <c r="D25" s="7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67</v>
      </c>
      <c r="E25" s="2"/>
      <c r="F25" s="7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63</v>
      </c>
      <c r="G25" s="14"/>
      <c r="H25" s="7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60</v>
      </c>
      <c r="I25" s="14"/>
      <c r="J25" s="7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14"/>
      <c r="L25" s="7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14"/>
      <c r="N25" s="7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237</v>
      </c>
      <c r="P25" s="14"/>
      <c r="Q25" s="14"/>
      <c r="R25" s="7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0">
        <f t="shared" si="0"/>
        <v>427</v>
      </c>
      <c r="U25" s="2"/>
    </row>
    <row r="26" spans="1:22" ht="18" customHeight="1" x14ac:dyDescent="0.2">
      <c r="A26" s="2"/>
      <c r="B26" s="44" t="s">
        <v>24</v>
      </c>
      <c r="C26" s="44"/>
      <c r="D26" s="7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957</v>
      </c>
      <c r="E26" s="2"/>
      <c r="F26" s="7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165</v>
      </c>
      <c r="G26" s="14"/>
      <c r="H26" s="7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0</v>
      </c>
      <c r="I26" s="14"/>
      <c r="J26" s="7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14"/>
      <c r="L26" s="7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14"/>
      <c r="N26" s="7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1795</v>
      </c>
      <c r="O26" s="7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180</v>
      </c>
      <c r="P26" s="14"/>
      <c r="Q26" s="14"/>
      <c r="R26" s="7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0">
        <f t="shared" si="0"/>
        <v>3097</v>
      </c>
      <c r="U26" s="2"/>
    </row>
    <row r="27" spans="1:22" ht="18" customHeight="1" x14ac:dyDescent="0.2">
      <c r="A27" s="2"/>
      <c r="B27" s="44" t="s">
        <v>25</v>
      </c>
      <c r="C27" s="44"/>
      <c r="D27" s="7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26</v>
      </c>
      <c r="E27" s="2"/>
      <c r="F27" s="7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3</v>
      </c>
      <c r="G27" s="14"/>
      <c r="H27" s="7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14"/>
      <c r="J27" s="7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14"/>
      <c r="L27" s="7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14"/>
      <c r="N27" s="7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36</v>
      </c>
      <c r="O27" s="7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14"/>
      <c r="Q27" s="14"/>
      <c r="R27" s="7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0">
        <f t="shared" si="0"/>
        <v>65</v>
      </c>
      <c r="U27" s="2"/>
    </row>
    <row r="28" spans="1:22" ht="18" customHeight="1" x14ac:dyDescent="0.2">
      <c r="A28" s="2"/>
      <c r="B28" s="44" t="s">
        <v>26</v>
      </c>
      <c r="C28" s="44"/>
      <c r="D28" s="7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44</v>
      </c>
      <c r="E28" s="2"/>
      <c r="F28" s="7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53</v>
      </c>
      <c r="G28" s="14"/>
      <c r="H28" s="7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51</v>
      </c>
      <c r="I28" s="14"/>
      <c r="J28" s="7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22</v>
      </c>
      <c r="K28" s="14"/>
      <c r="L28" s="7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7</v>
      </c>
      <c r="M28" s="14"/>
      <c r="N28" s="7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1775</v>
      </c>
      <c r="P28" s="14"/>
      <c r="Q28" s="14"/>
      <c r="R28" s="7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0">
        <f t="shared" si="0"/>
        <v>1952</v>
      </c>
      <c r="U28" s="2"/>
    </row>
    <row r="29" spans="1:22" ht="18" customHeight="1" x14ac:dyDescent="0.2">
      <c r="A29" s="2"/>
      <c r="B29" s="44" t="s">
        <v>27</v>
      </c>
      <c r="C29" s="44"/>
      <c r="D29" s="7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9077</v>
      </c>
      <c r="E29" s="2"/>
      <c r="F29" s="7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4151</v>
      </c>
      <c r="G29" s="14"/>
      <c r="H29" s="7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1692</v>
      </c>
      <c r="I29" s="14"/>
      <c r="J29" s="7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221</v>
      </c>
      <c r="K29" s="14"/>
      <c r="L29" s="7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514</v>
      </c>
      <c r="M29" s="14"/>
      <c r="N29" s="7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112</v>
      </c>
      <c r="O29" s="7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14"/>
      <c r="Q29" s="14"/>
      <c r="R29" s="7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0">
        <f t="shared" si="0"/>
        <v>15767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54" t="str">
        <f>A10</f>
        <v>JAN-DEC 2017 TOTALS</v>
      </c>
      <c r="B31" s="55"/>
      <c r="C31" s="55"/>
      <c r="D31" s="10">
        <f>SUM(D13:D30)</f>
        <v>13905</v>
      </c>
      <c r="E31" s="10"/>
      <c r="F31" s="10">
        <f>SUM(F13:F30)</f>
        <v>7224</v>
      </c>
      <c r="G31" s="10"/>
      <c r="H31" s="10">
        <f>SUM(H13:H30)</f>
        <v>2914</v>
      </c>
      <c r="I31" s="10"/>
      <c r="J31" s="10">
        <f>SUM(J13:J30)</f>
        <v>471</v>
      </c>
      <c r="K31" s="10"/>
      <c r="L31" s="10">
        <f>SUM(L13:L30)</f>
        <v>679</v>
      </c>
      <c r="M31" s="10"/>
      <c r="N31" s="10">
        <f>SUM(N13:N30)</f>
        <v>5833</v>
      </c>
      <c r="O31" s="10">
        <f>SUM(O13:O30)</f>
        <v>7570</v>
      </c>
      <c r="P31" s="10"/>
      <c r="Q31" s="10"/>
      <c r="R31" s="10">
        <f>SUM(R13:R30)</f>
        <v>0</v>
      </c>
      <c r="S31" s="10"/>
      <c r="T31" s="10">
        <f t="shared" si="0"/>
        <v>38596</v>
      </c>
      <c r="U31" s="2"/>
    </row>
  </sheetData>
  <mergeCells count="32"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J11:K12"/>
    <mergeCell ref="F11:G12"/>
    <mergeCell ref="H11:I12"/>
    <mergeCell ref="L11:M12"/>
    <mergeCell ref="A4:W4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SUM(D13:R13)</f>
        <v>2</v>
      </c>
      <c r="U13" s="5"/>
    </row>
    <row r="14" spans="1:23" ht="18" customHeight="1" x14ac:dyDescent="0.2">
      <c r="A14" s="2"/>
      <c r="B14" s="44" t="s">
        <v>12</v>
      </c>
      <c r="C14" s="44"/>
      <c r="D14" s="14">
        <v>11</v>
      </c>
      <c r="E14" s="2"/>
      <c r="F14" s="14">
        <v>13</v>
      </c>
      <c r="G14" s="2"/>
      <c r="H14" s="14">
        <v>3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312</v>
      </c>
      <c r="P14" s="14"/>
      <c r="Q14" s="14"/>
      <c r="R14" s="14">
        <v>0</v>
      </c>
      <c r="S14" s="2"/>
      <c r="T14" s="4">
        <f t="shared" ref="T14:T29" si="0">SUM(D14:R14)</f>
        <v>339</v>
      </c>
      <c r="U14" s="5"/>
    </row>
    <row r="15" spans="1:23" ht="18" customHeight="1" x14ac:dyDescent="0.2">
      <c r="A15" s="2"/>
      <c r="B15" s="44" t="s">
        <v>13</v>
      </c>
      <c r="C15" s="44"/>
      <c r="D15" s="14">
        <v>21</v>
      </c>
      <c r="E15" s="2"/>
      <c r="F15" s="14">
        <v>11</v>
      </c>
      <c r="G15" s="2"/>
      <c r="H15" s="14">
        <v>34</v>
      </c>
      <c r="I15" s="2"/>
      <c r="J15" s="14">
        <v>19</v>
      </c>
      <c r="K15" s="2"/>
      <c r="L15" s="14">
        <v>9</v>
      </c>
      <c r="M15" s="2"/>
      <c r="N15" s="14">
        <v>0</v>
      </c>
      <c r="O15" s="14">
        <v>278</v>
      </c>
      <c r="P15" s="14"/>
      <c r="Q15" s="14"/>
      <c r="R15" s="14">
        <v>0</v>
      </c>
      <c r="S15" s="2"/>
      <c r="T15" s="4">
        <f t="shared" si="0"/>
        <v>372</v>
      </c>
      <c r="U15" s="5"/>
    </row>
    <row r="16" spans="1:23" ht="18" customHeight="1" x14ac:dyDescent="0.2">
      <c r="A16" s="2"/>
      <c r="B16" s="44" t="s">
        <v>14</v>
      </c>
      <c r="C16" s="44"/>
      <c r="D16" s="14">
        <v>34</v>
      </c>
      <c r="E16" s="2"/>
      <c r="F16" s="14">
        <v>29</v>
      </c>
      <c r="G16" s="2"/>
      <c r="H16" s="14">
        <v>24</v>
      </c>
      <c r="I16" s="2"/>
      <c r="J16" s="14">
        <v>0</v>
      </c>
      <c r="K16" s="2"/>
      <c r="L16" s="14">
        <v>0</v>
      </c>
      <c r="M16" s="2"/>
      <c r="N16" s="14">
        <v>597</v>
      </c>
      <c r="O16" s="14">
        <v>58</v>
      </c>
      <c r="P16" s="14"/>
      <c r="Q16" s="14"/>
      <c r="R16" s="14">
        <v>0</v>
      </c>
      <c r="S16" s="2"/>
      <c r="T16" s="4">
        <f t="shared" si="0"/>
        <v>742</v>
      </c>
      <c r="U16" s="5"/>
    </row>
    <row r="17" spans="1:21" ht="18" customHeight="1" x14ac:dyDescent="0.2">
      <c r="A17" s="2"/>
      <c r="B17" s="44" t="s">
        <v>15</v>
      </c>
      <c r="C17" s="44"/>
      <c r="D17" s="14">
        <v>0</v>
      </c>
      <c r="E17" s="2"/>
      <c r="F17" s="14">
        <v>131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11</v>
      </c>
      <c r="O17" s="14">
        <v>25</v>
      </c>
      <c r="P17" s="14"/>
      <c r="Q17" s="14"/>
      <c r="R17" s="14">
        <v>0</v>
      </c>
      <c r="S17" s="2"/>
      <c r="T17" s="4">
        <f t="shared" si="0"/>
        <v>167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4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17</v>
      </c>
      <c r="E19" s="2"/>
      <c r="F19" s="14">
        <v>66</v>
      </c>
      <c r="G19" s="2"/>
      <c r="H19" s="14">
        <v>18</v>
      </c>
      <c r="I19" s="2"/>
      <c r="J19" s="14">
        <v>6</v>
      </c>
      <c r="K19" s="2"/>
      <c r="L19" s="14">
        <v>4</v>
      </c>
      <c r="M19" s="2"/>
      <c r="N19" s="14">
        <v>0</v>
      </c>
      <c r="O19" s="14">
        <v>140</v>
      </c>
      <c r="P19" s="14"/>
      <c r="Q19" s="14"/>
      <c r="R19" s="14">
        <v>0</v>
      </c>
      <c r="S19" s="2"/>
      <c r="T19" s="4">
        <f t="shared" si="0"/>
        <v>251</v>
      </c>
      <c r="U19" s="5"/>
    </row>
    <row r="20" spans="1:21" ht="18" customHeight="1" x14ac:dyDescent="0.2">
      <c r="A20" s="2"/>
      <c r="B20" s="44" t="s">
        <v>18</v>
      </c>
      <c r="C20" s="44"/>
      <c r="D20" s="14">
        <v>249</v>
      </c>
      <c r="E20" s="2"/>
      <c r="F20" s="14">
        <v>44</v>
      </c>
      <c r="G20" s="2"/>
      <c r="H20" s="14">
        <v>22</v>
      </c>
      <c r="I20" s="2"/>
      <c r="J20" s="14">
        <v>0</v>
      </c>
      <c r="K20" s="2"/>
      <c r="L20" s="14">
        <v>2</v>
      </c>
      <c r="M20" s="2"/>
      <c r="N20" s="14">
        <v>189</v>
      </c>
      <c r="O20" s="14">
        <v>22</v>
      </c>
      <c r="P20" s="14"/>
      <c r="Q20" s="14"/>
      <c r="R20" s="14">
        <v>0</v>
      </c>
      <c r="S20" s="2"/>
      <c r="T20" s="4">
        <f t="shared" si="0"/>
        <v>528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33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3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44" t="s">
        <v>20</v>
      </c>
      <c r="C22" s="44"/>
      <c r="D22" s="14">
        <v>168</v>
      </c>
      <c r="E22" s="2"/>
      <c r="F22" s="14">
        <v>112</v>
      </c>
      <c r="G22" s="2"/>
      <c r="H22" s="14">
        <v>122</v>
      </c>
      <c r="I22" s="2"/>
      <c r="J22" s="14">
        <v>17</v>
      </c>
      <c r="K22" s="2"/>
      <c r="L22" s="14">
        <v>6</v>
      </c>
      <c r="M22" s="2"/>
      <c r="N22" s="14">
        <v>0</v>
      </c>
      <c r="O22" s="14">
        <v>154</v>
      </c>
      <c r="P22" s="14"/>
      <c r="Q22" s="14"/>
      <c r="R22" s="14">
        <v>0</v>
      </c>
      <c r="S22" s="2"/>
      <c r="T22" s="4">
        <f t="shared" si="0"/>
        <v>579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5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74</v>
      </c>
      <c r="P23" s="14"/>
      <c r="Q23" s="14"/>
      <c r="R23" s="14">
        <v>0</v>
      </c>
      <c r="S23" s="2"/>
      <c r="T23" s="4">
        <f t="shared" si="0"/>
        <v>81</v>
      </c>
      <c r="U23" s="5"/>
    </row>
    <row r="24" spans="1:21" ht="18" customHeight="1" x14ac:dyDescent="0.2">
      <c r="A24" s="2"/>
      <c r="B24" s="44" t="s">
        <v>22</v>
      </c>
      <c r="C24" s="44"/>
      <c r="D24" s="14">
        <v>177</v>
      </c>
      <c r="E24" s="2"/>
      <c r="F24" s="14">
        <v>1</v>
      </c>
      <c r="G24" s="2"/>
      <c r="H24" s="14">
        <v>1</v>
      </c>
      <c r="I24" s="2"/>
      <c r="J24" s="14">
        <v>2</v>
      </c>
      <c r="K24" s="2"/>
      <c r="L24" s="14">
        <v>2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184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13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38</v>
      </c>
      <c r="P25" s="14"/>
      <c r="Q25" s="14"/>
      <c r="R25" s="14">
        <v>0</v>
      </c>
      <c r="S25" s="2"/>
      <c r="T25" s="4">
        <f t="shared" si="0"/>
        <v>65</v>
      </c>
      <c r="U25" s="29"/>
    </row>
    <row r="26" spans="1:21" ht="18" customHeight="1" x14ac:dyDescent="0.2">
      <c r="A26" s="2"/>
      <c r="B26" s="44" t="s">
        <v>24</v>
      </c>
      <c r="C26" s="44"/>
      <c r="D26" s="14">
        <v>153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337</v>
      </c>
      <c r="O26" s="14">
        <v>51</v>
      </c>
      <c r="P26" s="14"/>
      <c r="Q26" s="14"/>
      <c r="R26" s="14">
        <v>0</v>
      </c>
      <c r="S26" s="2"/>
      <c r="T26" s="4">
        <f t="shared" si="0"/>
        <v>549</v>
      </c>
      <c r="U26" s="5"/>
    </row>
    <row r="27" spans="1:21" ht="18" customHeight="1" x14ac:dyDescent="0.2">
      <c r="A27" s="2"/>
      <c r="B27" s="44" t="s">
        <v>25</v>
      </c>
      <c r="C27" s="44"/>
      <c r="D27" s="14">
        <v>9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8</v>
      </c>
      <c r="O27" s="14">
        <v>0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4</v>
      </c>
      <c r="G28" s="2"/>
      <c r="H28" s="14">
        <v>9</v>
      </c>
      <c r="I28" s="2"/>
      <c r="J28" s="14">
        <v>6</v>
      </c>
      <c r="K28" s="2"/>
      <c r="L28" s="14">
        <v>1</v>
      </c>
      <c r="M28" s="2"/>
      <c r="N28" s="14">
        <v>0</v>
      </c>
      <c r="O28" s="14">
        <v>307</v>
      </c>
      <c r="P28" s="14"/>
      <c r="Q28" s="14"/>
      <c r="R28" s="14">
        <v>0</v>
      </c>
      <c r="S28" s="2"/>
      <c r="T28" s="4">
        <f t="shared" si="0"/>
        <v>341</v>
      </c>
      <c r="U28" s="5"/>
    </row>
    <row r="29" spans="1:21" ht="18" customHeight="1" x14ac:dyDescent="0.2">
      <c r="A29" s="2"/>
      <c r="B29" s="44" t="s">
        <v>27</v>
      </c>
      <c r="C29" s="44"/>
      <c r="D29" s="14">
        <v>1647</v>
      </c>
      <c r="E29" s="2"/>
      <c r="F29" s="14">
        <v>785</v>
      </c>
      <c r="G29" s="2"/>
      <c r="H29" s="14">
        <v>437</v>
      </c>
      <c r="I29" s="2"/>
      <c r="J29" s="14">
        <v>49</v>
      </c>
      <c r="K29" s="2"/>
      <c r="L29" s="14">
        <v>81</v>
      </c>
      <c r="M29" s="2"/>
      <c r="N29" s="14">
        <v>88</v>
      </c>
      <c r="O29" s="14">
        <v>0</v>
      </c>
      <c r="P29" s="14"/>
      <c r="Q29" s="14"/>
      <c r="R29" s="14">
        <v>0</v>
      </c>
      <c r="S29" s="2"/>
      <c r="T29" s="4">
        <f t="shared" si="0"/>
        <v>3087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FEBRUARY 2017 TOTAL</v>
      </c>
      <c r="B31" s="46"/>
      <c r="C31" s="46"/>
      <c r="D31" s="4">
        <f>SUM(D13:D29)</f>
        <v>2509</v>
      </c>
      <c r="E31" s="5"/>
      <c r="F31" s="4">
        <f>SUM(F13:F29)</f>
        <v>1255</v>
      </c>
      <c r="G31" s="5"/>
      <c r="H31" s="4">
        <f>SUM(H13:H29)</f>
        <v>679</v>
      </c>
      <c r="I31" s="5"/>
      <c r="J31" s="4">
        <f>SUM(J13:J29)</f>
        <v>99</v>
      </c>
      <c r="K31" s="5"/>
      <c r="L31" s="4">
        <f>SUM(L13:L30)</f>
        <v>105</v>
      </c>
      <c r="M31" s="5"/>
      <c r="N31" s="4">
        <f>SUM(N13:N30)</f>
        <v>1237</v>
      </c>
      <c r="O31" s="4">
        <f>SUM(O13:O30)</f>
        <v>1463</v>
      </c>
      <c r="P31" s="4"/>
      <c r="Q31" s="4"/>
      <c r="R31" s="4">
        <f>SUM(R13:R29)</f>
        <v>0</v>
      </c>
      <c r="S31" s="5"/>
      <c r="T31" s="4">
        <f>SUM(T13:T29)</f>
        <v>7347</v>
      </c>
      <c r="U31" s="2"/>
    </row>
  </sheetData>
  <mergeCells count="30"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29:C29"/>
    <mergeCell ref="B27:C27"/>
    <mergeCell ref="B28:C28"/>
    <mergeCell ref="B25:C25"/>
    <mergeCell ref="B26:C2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8" workbookViewId="0">
      <selection activeCell="N28" sqref="N2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33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13</v>
      </c>
      <c r="E14" s="2"/>
      <c r="F14" s="14">
        <v>22</v>
      </c>
      <c r="G14" s="2"/>
      <c r="H14" s="14">
        <v>7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368</v>
      </c>
      <c r="P14" s="14"/>
      <c r="Q14" s="14"/>
      <c r="R14" s="14">
        <v>0</v>
      </c>
      <c r="S14" s="2"/>
      <c r="T14" s="4">
        <f t="shared" ref="T14:T29" si="0">SUM(D14:S14)</f>
        <v>411</v>
      </c>
      <c r="U14" s="5"/>
    </row>
    <row r="15" spans="1:23" ht="18" customHeight="1" x14ac:dyDescent="0.2">
      <c r="A15" s="2"/>
      <c r="B15" s="44" t="s">
        <v>13</v>
      </c>
      <c r="C15" s="44"/>
      <c r="D15" s="14">
        <v>16</v>
      </c>
      <c r="E15" s="2"/>
      <c r="F15" s="14">
        <v>12</v>
      </c>
      <c r="G15" s="2"/>
      <c r="H15" s="14">
        <v>24</v>
      </c>
      <c r="I15" s="2"/>
      <c r="J15" s="14">
        <v>24</v>
      </c>
      <c r="K15" s="2"/>
      <c r="L15" s="14">
        <v>12</v>
      </c>
      <c r="M15" s="2"/>
      <c r="N15" s="14">
        <v>0</v>
      </c>
      <c r="O15" s="14">
        <v>308</v>
      </c>
      <c r="P15" s="14"/>
      <c r="Q15" s="14"/>
      <c r="R15" s="14">
        <v>0</v>
      </c>
      <c r="S15" s="2"/>
      <c r="T15" s="4">
        <f t="shared" si="0"/>
        <v>396</v>
      </c>
      <c r="U15" s="5"/>
    </row>
    <row r="16" spans="1:23" ht="18" customHeight="1" x14ac:dyDescent="0.2">
      <c r="A16" s="2"/>
      <c r="B16" s="44" t="s">
        <v>14</v>
      </c>
      <c r="C16" s="44"/>
      <c r="D16" s="14">
        <v>38</v>
      </c>
      <c r="E16" s="2"/>
      <c r="F16" s="14">
        <v>241</v>
      </c>
      <c r="G16" s="2"/>
      <c r="H16" s="14">
        <v>22</v>
      </c>
      <c r="I16" s="2"/>
      <c r="J16" s="14">
        <v>1</v>
      </c>
      <c r="K16" s="2"/>
      <c r="L16" s="14">
        <v>2</v>
      </c>
      <c r="M16" s="2"/>
      <c r="N16" s="14">
        <v>422</v>
      </c>
      <c r="O16" s="14">
        <v>37</v>
      </c>
      <c r="P16" s="14"/>
      <c r="Q16" s="14"/>
      <c r="R16" s="14">
        <v>0</v>
      </c>
      <c r="S16" s="2"/>
      <c r="T16" s="4">
        <f t="shared" si="0"/>
        <v>763</v>
      </c>
      <c r="U16" s="5"/>
    </row>
    <row r="17" spans="1:21" ht="18" customHeight="1" x14ac:dyDescent="0.2">
      <c r="A17" s="2"/>
      <c r="B17" s="44" t="s">
        <v>15</v>
      </c>
      <c r="C17" s="44"/>
      <c r="D17" s="14">
        <v>0</v>
      </c>
      <c r="E17" s="2"/>
      <c r="F17" s="14">
        <v>142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12</v>
      </c>
      <c r="O17" s="14">
        <v>9</v>
      </c>
      <c r="P17" s="14"/>
      <c r="Q17" s="14"/>
      <c r="R17" s="14">
        <v>0</v>
      </c>
      <c r="S17" s="2"/>
      <c r="T17" s="4">
        <f t="shared" si="0"/>
        <v>163</v>
      </c>
      <c r="U17" s="5"/>
    </row>
    <row r="18" spans="1:21" ht="18" customHeight="1" x14ac:dyDescent="0.2">
      <c r="A18" s="2"/>
      <c r="B18" s="44" t="s">
        <v>16</v>
      </c>
      <c r="C18" s="44"/>
      <c r="D18" s="14">
        <v>3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16</v>
      </c>
      <c r="E19" s="2"/>
      <c r="F19" s="14">
        <v>85</v>
      </c>
      <c r="G19" s="2"/>
      <c r="H19" s="14">
        <v>24</v>
      </c>
      <c r="I19" s="2"/>
      <c r="J19" s="14">
        <v>7</v>
      </c>
      <c r="K19" s="2"/>
      <c r="L19" s="14">
        <v>3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269</v>
      </c>
      <c r="U19" s="5"/>
    </row>
    <row r="20" spans="1:21" ht="18" customHeight="1" x14ac:dyDescent="0.2">
      <c r="A20" s="2"/>
      <c r="B20" s="44" t="s">
        <v>18</v>
      </c>
      <c r="C20" s="44"/>
      <c r="D20" s="14">
        <v>290</v>
      </c>
      <c r="E20" s="2"/>
      <c r="F20" s="14">
        <v>86</v>
      </c>
      <c r="G20" s="2"/>
      <c r="H20" s="14">
        <v>11</v>
      </c>
      <c r="I20" s="2"/>
      <c r="J20" s="14">
        <v>0</v>
      </c>
      <c r="K20" s="2"/>
      <c r="L20" s="14">
        <v>3</v>
      </c>
      <c r="M20" s="2"/>
      <c r="N20" s="14">
        <v>146</v>
      </c>
      <c r="O20" s="14">
        <v>3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0</v>
      </c>
      <c r="P21" s="14"/>
      <c r="Q21" s="14"/>
      <c r="R21" s="14">
        <v>0</v>
      </c>
      <c r="S21" s="2"/>
      <c r="T21" s="4">
        <f t="shared" si="0"/>
        <v>33</v>
      </c>
      <c r="U21" s="5"/>
    </row>
    <row r="22" spans="1:21" ht="18" customHeight="1" x14ac:dyDescent="0.2">
      <c r="A22" s="2"/>
      <c r="B22" s="44" t="s">
        <v>20</v>
      </c>
      <c r="C22" s="44"/>
      <c r="D22" s="14">
        <v>189</v>
      </c>
      <c r="E22" s="2"/>
      <c r="F22" s="14">
        <v>120</v>
      </c>
      <c r="G22" s="2"/>
      <c r="H22" s="14">
        <v>127</v>
      </c>
      <c r="I22" s="2"/>
      <c r="J22" s="14">
        <v>13</v>
      </c>
      <c r="K22" s="2"/>
      <c r="L22" s="14">
        <v>11</v>
      </c>
      <c r="M22" s="2"/>
      <c r="N22" s="14">
        <v>0</v>
      </c>
      <c r="O22" s="14">
        <v>206</v>
      </c>
      <c r="P22" s="14"/>
      <c r="Q22" s="14"/>
      <c r="R22" s="14">
        <v>0</v>
      </c>
      <c r="S22" s="2"/>
      <c r="T22" s="4">
        <f t="shared" si="0"/>
        <v>666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44" t="s">
        <v>22</v>
      </c>
      <c r="C24" s="44"/>
      <c r="D24" s="14">
        <v>249</v>
      </c>
      <c r="E24" s="2"/>
      <c r="F24" s="14">
        <v>6</v>
      </c>
      <c r="G24" s="2"/>
      <c r="H24" s="14">
        <v>4</v>
      </c>
      <c r="I24" s="2"/>
      <c r="J24" s="14">
        <v>3</v>
      </c>
      <c r="K24" s="2"/>
      <c r="L24" s="14">
        <v>4</v>
      </c>
      <c r="M24" s="2"/>
      <c r="N24" s="14">
        <v>0</v>
      </c>
      <c r="O24" s="14">
        <v>2</v>
      </c>
      <c r="P24" s="14"/>
      <c r="Q24" s="14"/>
      <c r="R24" s="14">
        <v>0</v>
      </c>
      <c r="S24" s="2"/>
      <c r="T24" s="4">
        <f t="shared" si="0"/>
        <v>268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12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57</v>
      </c>
      <c r="P25" s="14"/>
      <c r="Q25" s="14"/>
      <c r="R25" s="14">
        <v>0</v>
      </c>
      <c r="S25" s="2"/>
      <c r="T25" s="4">
        <f t="shared" si="0"/>
        <v>95</v>
      </c>
      <c r="U25" s="29"/>
    </row>
    <row r="26" spans="1:21" ht="18" customHeight="1" x14ac:dyDescent="0.2">
      <c r="A26" s="2"/>
      <c r="B26" s="44" t="s">
        <v>24</v>
      </c>
      <c r="C26" s="44"/>
      <c r="D26" s="14">
        <v>200</v>
      </c>
      <c r="E26" s="2"/>
      <c r="F26" s="14">
        <v>139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261</v>
      </c>
      <c r="O26" s="14">
        <v>38</v>
      </c>
      <c r="P26" s="14"/>
      <c r="Q26" s="14"/>
      <c r="R26" s="14">
        <v>0</v>
      </c>
      <c r="S26" s="2"/>
      <c r="T26" s="4">
        <f t="shared" si="0"/>
        <v>638</v>
      </c>
      <c r="U26" s="5"/>
    </row>
    <row r="27" spans="1:21" ht="18" customHeight="1" x14ac:dyDescent="0.2">
      <c r="A27" s="2"/>
      <c r="B27" s="44" t="s">
        <v>25</v>
      </c>
      <c r="C27" s="44"/>
      <c r="D27" s="14">
        <v>1</v>
      </c>
      <c r="E27" s="2"/>
      <c r="F27" s="14">
        <v>3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10</v>
      </c>
      <c r="U27" s="5"/>
    </row>
    <row r="28" spans="1:21" ht="18" customHeight="1" x14ac:dyDescent="0.2">
      <c r="A28" s="2"/>
      <c r="B28" s="44" t="s">
        <v>26</v>
      </c>
      <c r="C28" s="44"/>
      <c r="D28" s="14">
        <v>10</v>
      </c>
      <c r="E28" s="2"/>
      <c r="F28" s="14">
        <v>18</v>
      </c>
      <c r="G28" s="2"/>
      <c r="H28" s="14">
        <v>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392</v>
      </c>
      <c r="P28" s="14"/>
      <c r="Q28" s="14"/>
      <c r="R28" s="14">
        <v>0</v>
      </c>
      <c r="S28" s="2"/>
      <c r="T28" s="4">
        <f t="shared" si="0"/>
        <v>433</v>
      </c>
      <c r="U28" s="5"/>
    </row>
    <row r="29" spans="1:21" ht="18" customHeight="1" x14ac:dyDescent="0.2">
      <c r="A29" s="2"/>
      <c r="B29" s="44" t="s">
        <v>27</v>
      </c>
      <c r="C29" s="44"/>
      <c r="D29" s="14">
        <v>2447</v>
      </c>
      <c r="E29" s="2"/>
      <c r="F29" s="14">
        <v>550</v>
      </c>
      <c r="G29" s="2"/>
      <c r="H29" s="14">
        <v>436</v>
      </c>
      <c r="I29" s="2"/>
      <c r="J29" s="14">
        <v>65</v>
      </c>
      <c r="K29" s="2"/>
      <c r="L29" s="14">
        <v>116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3614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March 2017 TOTAL</v>
      </c>
      <c r="B31" s="46"/>
      <c r="C31" s="46"/>
      <c r="D31" s="4">
        <f>SUM(D13:D30)</f>
        <v>3486</v>
      </c>
      <c r="E31" s="5"/>
      <c r="F31" s="4">
        <f t="shared" ref="F31:R31" si="1">SUM(F13:F30)</f>
        <v>1471</v>
      </c>
      <c r="G31" s="5"/>
      <c r="H31" s="4">
        <f t="shared" si="1"/>
        <v>678</v>
      </c>
      <c r="I31" s="5"/>
      <c r="J31" s="4">
        <f t="shared" si="1"/>
        <v>119</v>
      </c>
      <c r="K31" s="5"/>
      <c r="L31" s="4">
        <f t="shared" si="1"/>
        <v>152</v>
      </c>
      <c r="M31" s="5"/>
      <c r="N31" s="4">
        <f t="shared" si="1"/>
        <v>852</v>
      </c>
      <c r="O31" s="4">
        <f t="shared" si="1"/>
        <v>1640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8398</v>
      </c>
      <c r="U31" s="2"/>
    </row>
  </sheetData>
  <mergeCells count="30"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  <mergeCell ref="B22:C22"/>
    <mergeCell ref="B16:C16"/>
    <mergeCell ref="B17:C17"/>
    <mergeCell ref="B23:C23"/>
    <mergeCell ref="B20:C20"/>
    <mergeCell ref="B21:C21"/>
    <mergeCell ref="B18:C18"/>
    <mergeCell ref="B19:C19"/>
    <mergeCell ref="B28:C28"/>
    <mergeCell ref="B29:C29"/>
    <mergeCell ref="B26:C26"/>
    <mergeCell ref="B27:C27"/>
    <mergeCell ref="B24:C24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5" workbookViewId="0">
      <selection activeCell="O30" sqref="O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34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 t="shared" ref="T13:T29" si="0">SUM(D13:S13)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12</v>
      </c>
      <c r="E14" s="2"/>
      <c r="F14" s="14">
        <v>19</v>
      </c>
      <c r="G14" s="2"/>
      <c r="H14" s="14">
        <v>2</v>
      </c>
      <c r="I14" s="2"/>
      <c r="J14" s="14">
        <v>3</v>
      </c>
      <c r="K14" s="2"/>
      <c r="L14" s="14">
        <v>0</v>
      </c>
      <c r="M14" s="2"/>
      <c r="N14" s="14">
        <v>0</v>
      </c>
      <c r="O14" s="14">
        <v>323</v>
      </c>
      <c r="P14" s="14"/>
      <c r="Q14" s="14"/>
      <c r="R14" s="14">
        <v>0</v>
      </c>
      <c r="S14" s="2"/>
      <c r="T14" s="4">
        <f t="shared" si="0"/>
        <v>359</v>
      </c>
      <c r="U14" s="5"/>
    </row>
    <row r="15" spans="1:23" ht="18" customHeight="1" x14ac:dyDescent="0.2">
      <c r="A15" s="2"/>
      <c r="B15" s="44" t="s">
        <v>13</v>
      </c>
      <c r="C15" s="44"/>
      <c r="D15" s="14">
        <v>30</v>
      </c>
      <c r="E15" s="2"/>
      <c r="F15" s="14">
        <v>9</v>
      </c>
      <c r="G15" s="2"/>
      <c r="H15" s="14">
        <v>37</v>
      </c>
      <c r="I15" s="2"/>
      <c r="J15" s="14">
        <v>15</v>
      </c>
      <c r="K15" s="2"/>
      <c r="L15" s="14">
        <v>7</v>
      </c>
      <c r="M15" s="2"/>
      <c r="N15" s="14">
        <v>0</v>
      </c>
      <c r="O15" s="14">
        <v>225</v>
      </c>
      <c r="P15" s="14"/>
      <c r="Q15" s="14"/>
      <c r="R15" s="14">
        <v>0</v>
      </c>
      <c r="S15" s="2"/>
      <c r="T15" s="4">
        <f t="shared" si="0"/>
        <v>323</v>
      </c>
      <c r="U15" s="5"/>
    </row>
    <row r="16" spans="1:23" ht="18" customHeight="1" x14ac:dyDescent="0.2">
      <c r="A16" s="2"/>
      <c r="B16" s="44" t="s">
        <v>14</v>
      </c>
      <c r="C16" s="44"/>
      <c r="D16" s="14">
        <v>46</v>
      </c>
      <c r="E16" s="2"/>
      <c r="F16" s="14">
        <v>35</v>
      </c>
      <c r="G16" s="2"/>
      <c r="H16" s="14">
        <v>3</v>
      </c>
      <c r="I16" s="2"/>
      <c r="J16" s="14">
        <v>0</v>
      </c>
      <c r="K16" s="2"/>
      <c r="L16" s="14">
        <v>0</v>
      </c>
      <c r="M16" s="2"/>
      <c r="N16" s="14">
        <v>643</v>
      </c>
      <c r="O16" s="14">
        <v>41</v>
      </c>
      <c r="P16" s="14"/>
      <c r="Q16" s="14"/>
      <c r="R16" s="14">
        <v>0</v>
      </c>
      <c r="S16" s="2"/>
      <c r="T16" s="4">
        <f t="shared" si="0"/>
        <v>768</v>
      </c>
      <c r="U16" s="5"/>
    </row>
    <row r="17" spans="1:21" ht="18" customHeight="1" x14ac:dyDescent="0.2">
      <c r="A17" s="2"/>
      <c r="B17" s="44" t="s">
        <v>15</v>
      </c>
      <c r="C17" s="44"/>
      <c r="D17" s="14">
        <v>0</v>
      </c>
      <c r="E17" s="2"/>
      <c r="F17" s="14">
        <v>114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17</v>
      </c>
      <c r="O17" s="14">
        <v>20</v>
      </c>
      <c r="P17" s="14"/>
      <c r="Q17" s="14"/>
      <c r="R17" s="14">
        <v>0</v>
      </c>
      <c r="S17" s="2"/>
      <c r="T17" s="4">
        <f t="shared" si="0"/>
        <v>151</v>
      </c>
      <c r="U17" s="5"/>
    </row>
    <row r="18" spans="1:21" ht="18" customHeight="1" x14ac:dyDescent="0.2">
      <c r="A18" s="2"/>
      <c r="B18" s="44" t="s">
        <v>16</v>
      </c>
      <c r="C18" s="44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1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44" t="s">
        <v>17</v>
      </c>
      <c r="C19" s="44"/>
      <c r="D19" s="14">
        <v>13</v>
      </c>
      <c r="E19" s="2"/>
      <c r="F19" s="14">
        <v>81</v>
      </c>
      <c r="G19" s="2"/>
      <c r="H19" s="14">
        <v>31</v>
      </c>
      <c r="I19" s="2"/>
      <c r="J19" s="14">
        <v>5</v>
      </c>
      <c r="K19" s="2"/>
      <c r="L19" s="14">
        <v>4</v>
      </c>
      <c r="M19" s="2"/>
      <c r="N19" s="14">
        <v>0</v>
      </c>
      <c r="O19" s="14">
        <v>120</v>
      </c>
      <c r="P19" s="14"/>
      <c r="Q19" s="14"/>
      <c r="R19" s="14">
        <v>0</v>
      </c>
      <c r="S19" s="2"/>
      <c r="T19" s="4">
        <f t="shared" si="0"/>
        <v>254</v>
      </c>
      <c r="U19" s="5"/>
    </row>
    <row r="20" spans="1:21" ht="18" customHeight="1" x14ac:dyDescent="0.2">
      <c r="A20" s="2"/>
      <c r="B20" s="44" t="s">
        <v>18</v>
      </c>
      <c r="C20" s="44"/>
      <c r="D20" s="14">
        <v>204</v>
      </c>
      <c r="E20" s="2"/>
      <c r="F20" s="14">
        <v>101</v>
      </c>
      <c r="G20" s="2"/>
      <c r="H20" s="14">
        <v>12</v>
      </c>
      <c r="I20" s="2"/>
      <c r="J20" s="14">
        <v>1</v>
      </c>
      <c r="K20" s="2"/>
      <c r="L20" s="14">
        <v>7</v>
      </c>
      <c r="M20" s="2"/>
      <c r="N20" s="14">
        <v>176</v>
      </c>
      <c r="O20" s="14">
        <v>1</v>
      </c>
      <c r="P20" s="14"/>
      <c r="Q20" s="14"/>
      <c r="R20" s="14">
        <v>0</v>
      </c>
      <c r="S20" s="2"/>
      <c r="T20" s="4">
        <f t="shared" si="0"/>
        <v>502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36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1</v>
      </c>
      <c r="P21" s="14"/>
      <c r="Q21" s="14"/>
      <c r="R21" s="14">
        <v>0</v>
      </c>
      <c r="S21" s="2"/>
      <c r="T21" s="4">
        <f t="shared" si="0"/>
        <v>39</v>
      </c>
      <c r="U21" s="5"/>
    </row>
    <row r="22" spans="1:21" ht="18" customHeight="1" x14ac:dyDescent="0.2">
      <c r="A22" s="2"/>
      <c r="B22" s="44" t="s">
        <v>20</v>
      </c>
      <c r="C22" s="44"/>
      <c r="D22" s="14">
        <v>152</v>
      </c>
      <c r="E22" s="2"/>
      <c r="F22" s="14">
        <v>124</v>
      </c>
      <c r="G22" s="2"/>
      <c r="H22" s="14">
        <v>103</v>
      </c>
      <c r="I22" s="2"/>
      <c r="J22" s="14">
        <v>11</v>
      </c>
      <c r="K22" s="2"/>
      <c r="L22" s="14">
        <v>8</v>
      </c>
      <c r="M22" s="2"/>
      <c r="N22" s="14">
        <v>0</v>
      </c>
      <c r="O22" s="14">
        <v>146</v>
      </c>
      <c r="P22" s="14"/>
      <c r="Q22" s="14"/>
      <c r="R22" s="14">
        <v>0</v>
      </c>
      <c r="S22" s="2"/>
      <c r="T22" s="4">
        <f t="shared" si="0"/>
        <v>544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10</v>
      </c>
      <c r="G23" s="2"/>
      <c r="H23" s="14">
        <v>0</v>
      </c>
      <c r="I23" s="2"/>
      <c r="J23" s="14">
        <v>0</v>
      </c>
      <c r="K23" s="2"/>
      <c r="L23" s="14">
        <v>1</v>
      </c>
      <c r="M23" s="2"/>
      <c r="N23" s="14">
        <v>0</v>
      </c>
      <c r="O23" s="14">
        <v>105</v>
      </c>
      <c r="P23" s="14"/>
      <c r="Q23" s="14"/>
      <c r="R23" s="14">
        <v>0</v>
      </c>
      <c r="S23" s="2"/>
      <c r="T23" s="4">
        <f t="shared" si="0"/>
        <v>116</v>
      </c>
      <c r="U23" s="5"/>
    </row>
    <row r="24" spans="1:21" ht="18" customHeight="1" x14ac:dyDescent="0.2">
      <c r="A24" s="2"/>
      <c r="B24" s="44" t="s">
        <v>22</v>
      </c>
      <c r="C24" s="44"/>
      <c r="D24" s="14">
        <v>223</v>
      </c>
      <c r="E24" s="2"/>
      <c r="F24" s="14">
        <v>4</v>
      </c>
      <c r="G24" s="2"/>
      <c r="H24" s="14">
        <v>6</v>
      </c>
      <c r="I24" s="2"/>
      <c r="J24" s="14">
        <v>1</v>
      </c>
      <c r="K24" s="2"/>
      <c r="L24" s="14">
        <v>0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235</v>
      </c>
      <c r="U24" s="5"/>
    </row>
    <row r="25" spans="1:21" ht="18" customHeight="1" x14ac:dyDescent="0.2">
      <c r="A25" s="2"/>
      <c r="B25" s="44" t="s">
        <v>23</v>
      </c>
      <c r="C25" s="44"/>
      <c r="D25" s="14">
        <v>17</v>
      </c>
      <c r="E25" s="2"/>
      <c r="F25" s="14">
        <v>6</v>
      </c>
      <c r="G25" s="2"/>
      <c r="H25" s="14">
        <v>10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48</v>
      </c>
      <c r="P25" s="14"/>
      <c r="Q25" s="14"/>
      <c r="R25" s="14">
        <v>0</v>
      </c>
      <c r="S25" s="2"/>
      <c r="T25" s="4">
        <f t="shared" si="0"/>
        <v>81</v>
      </c>
      <c r="U25" s="29"/>
    </row>
    <row r="26" spans="1:21" ht="18" customHeight="1" x14ac:dyDescent="0.2">
      <c r="A26" s="2"/>
      <c r="B26" s="44" t="s">
        <v>24</v>
      </c>
      <c r="C26" s="44"/>
      <c r="D26" s="14">
        <v>182</v>
      </c>
      <c r="E26" s="2"/>
      <c r="F26" s="14">
        <v>7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425</v>
      </c>
      <c r="O26" s="14">
        <v>28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44" t="s">
        <v>25</v>
      </c>
      <c r="C27" s="44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5</v>
      </c>
      <c r="E28" s="2"/>
      <c r="F28" s="14">
        <v>9</v>
      </c>
      <c r="G28" s="2"/>
      <c r="H28" s="14">
        <v>6</v>
      </c>
      <c r="I28" s="2"/>
      <c r="J28" s="14">
        <v>2</v>
      </c>
      <c r="K28" s="2"/>
      <c r="L28" s="14">
        <v>3</v>
      </c>
      <c r="M28" s="2"/>
      <c r="N28" s="14">
        <v>0</v>
      </c>
      <c r="O28" s="14">
        <v>308</v>
      </c>
      <c r="P28" s="14"/>
      <c r="Q28" s="14"/>
      <c r="R28" s="14">
        <v>0</v>
      </c>
      <c r="S28" s="2"/>
      <c r="T28" s="4">
        <f t="shared" si="0"/>
        <v>333</v>
      </c>
      <c r="U28" s="5"/>
    </row>
    <row r="29" spans="1:21" ht="18" customHeight="1" x14ac:dyDescent="0.2">
      <c r="A29" s="2"/>
      <c r="B29" s="44" t="s">
        <v>27</v>
      </c>
      <c r="C29" s="44"/>
      <c r="D29" s="14">
        <v>1677</v>
      </c>
      <c r="E29" s="2"/>
      <c r="F29" s="14">
        <v>988</v>
      </c>
      <c r="G29" s="2"/>
      <c r="H29" s="14">
        <v>235</v>
      </c>
      <c r="I29" s="2"/>
      <c r="J29" s="14">
        <v>23</v>
      </c>
      <c r="K29" s="2"/>
      <c r="L29" s="14">
        <v>79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3002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April 2017 TOTAL</v>
      </c>
      <c r="B31" s="46"/>
      <c r="C31" s="46"/>
      <c r="D31" s="4">
        <f>SUM(D13:D30)</f>
        <v>2572</v>
      </c>
      <c r="E31" s="5"/>
      <c r="F31" s="4">
        <f>SUM(F13:F30)</f>
        <v>1543</v>
      </c>
      <c r="G31" s="5"/>
      <c r="H31" s="4">
        <f>SUM(H13:H30)</f>
        <v>445</v>
      </c>
      <c r="I31" s="5"/>
      <c r="J31" s="4">
        <f>SUM(J13:J30)</f>
        <v>61</v>
      </c>
      <c r="K31" s="5"/>
      <c r="L31" s="4">
        <f>SUM(L13:L30)</f>
        <v>109</v>
      </c>
      <c r="M31" s="5"/>
      <c r="N31" s="4">
        <f>SUM(N13:N30)</f>
        <v>1277</v>
      </c>
      <c r="O31" s="4">
        <f>SUM(O13:O30)</f>
        <v>1368</v>
      </c>
      <c r="P31" s="4"/>
      <c r="Q31" s="4"/>
      <c r="R31" s="4">
        <f>SUM(R13:R30)</f>
        <v>0</v>
      </c>
      <c r="S31" s="5"/>
      <c r="T31" s="4">
        <f>SUM(T13:T30)</f>
        <v>7375</v>
      </c>
      <c r="U31" s="2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35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6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>SUM(D13:S13)</f>
        <v>8</v>
      </c>
      <c r="U13" s="5"/>
    </row>
    <row r="14" spans="1:23" ht="18" customHeight="1" x14ac:dyDescent="0.2">
      <c r="A14" s="2"/>
      <c r="B14" s="44" t="s">
        <v>12</v>
      </c>
      <c r="C14" s="44"/>
      <c r="D14" s="14">
        <v>15</v>
      </c>
      <c r="E14" s="2"/>
      <c r="F14" s="14">
        <v>21</v>
      </c>
      <c r="G14" s="2"/>
      <c r="H14" s="14">
        <v>1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372</v>
      </c>
      <c r="P14" s="14"/>
      <c r="Q14" s="14"/>
      <c r="R14" s="14">
        <v>0</v>
      </c>
      <c r="S14" s="2"/>
      <c r="T14" s="4">
        <f>SUM(D14:S14)</f>
        <v>409</v>
      </c>
      <c r="U14" s="5"/>
    </row>
    <row r="15" spans="1:23" ht="18" customHeight="1" x14ac:dyDescent="0.2">
      <c r="A15" s="2"/>
      <c r="B15" s="44" t="s">
        <v>13</v>
      </c>
      <c r="C15" s="44"/>
      <c r="D15" s="14">
        <v>19</v>
      </c>
      <c r="E15" s="2"/>
      <c r="F15" s="14">
        <v>16</v>
      </c>
      <c r="G15" s="2"/>
      <c r="H15" s="14">
        <v>27</v>
      </c>
      <c r="I15" s="2"/>
      <c r="J15" s="14">
        <v>20</v>
      </c>
      <c r="K15" s="2"/>
      <c r="L15" s="14">
        <v>3</v>
      </c>
      <c r="M15" s="2"/>
      <c r="N15" s="14">
        <v>0</v>
      </c>
      <c r="O15" s="14">
        <v>280</v>
      </c>
      <c r="P15" s="14"/>
      <c r="Q15" s="14"/>
      <c r="R15" s="14">
        <v>0</v>
      </c>
      <c r="S15" s="2"/>
      <c r="T15" s="4">
        <f>SUM(D15:S15)</f>
        <v>365</v>
      </c>
      <c r="U15" s="5"/>
    </row>
    <row r="16" spans="1:23" ht="18" customHeight="1" x14ac:dyDescent="0.2">
      <c r="A16" s="2"/>
      <c r="B16" s="44" t="s">
        <v>14</v>
      </c>
      <c r="C16" s="44"/>
      <c r="D16" s="14">
        <v>38</v>
      </c>
      <c r="E16" s="2"/>
      <c r="F16" s="14">
        <v>28</v>
      </c>
      <c r="G16" s="2"/>
      <c r="H16" s="14">
        <v>22</v>
      </c>
      <c r="I16" s="2"/>
      <c r="J16" s="14">
        <v>6</v>
      </c>
      <c r="K16" s="2"/>
      <c r="L16" s="14">
        <v>0</v>
      </c>
      <c r="M16" s="2"/>
      <c r="N16" s="14">
        <v>657</v>
      </c>
      <c r="O16" s="14">
        <v>44</v>
      </c>
      <c r="P16" s="14"/>
      <c r="Q16" s="14"/>
      <c r="R16" s="14">
        <v>0</v>
      </c>
      <c r="S16" s="2"/>
      <c r="T16" s="4">
        <f>SUM(D16:S16)</f>
        <v>795</v>
      </c>
      <c r="U16" s="5"/>
    </row>
    <row r="17" spans="1:21" ht="18" customHeight="1" x14ac:dyDescent="0.2">
      <c r="A17" s="2"/>
      <c r="B17" s="44" t="s">
        <v>15</v>
      </c>
      <c r="C17" s="44"/>
      <c r="D17" s="14">
        <v>0</v>
      </c>
      <c r="E17" s="2"/>
      <c r="F17" s="14">
        <v>134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22</v>
      </c>
      <c r="O17" s="14">
        <v>3</v>
      </c>
      <c r="P17" s="14"/>
      <c r="Q17" s="14"/>
      <c r="R17" s="14">
        <v>0</v>
      </c>
      <c r="S17" s="2"/>
      <c r="T17" s="4">
        <f t="shared" ref="T17:T29" si="0">SUM(D17:S17)</f>
        <v>159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22</v>
      </c>
      <c r="E19" s="2"/>
      <c r="F19" s="14">
        <v>79</v>
      </c>
      <c r="G19" s="2"/>
      <c r="H19" s="14">
        <v>24</v>
      </c>
      <c r="I19" s="2"/>
      <c r="J19" s="14">
        <v>20</v>
      </c>
      <c r="K19" s="2"/>
      <c r="L19" s="14">
        <v>4</v>
      </c>
      <c r="M19" s="2"/>
      <c r="N19" s="14">
        <v>0</v>
      </c>
      <c r="O19" s="14">
        <v>162</v>
      </c>
      <c r="P19" s="14"/>
      <c r="Q19" s="14"/>
      <c r="R19" s="14">
        <v>0</v>
      </c>
      <c r="S19" s="2"/>
      <c r="T19" s="4">
        <f t="shared" si="0"/>
        <v>311</v>
      </c>
      <c r="U19" s="5"/>
    </row>
    <row r="20" spans="1:21" ht="18" customHeight="1" x14ac:dyDescent="0.2">
      <c r="A20" s="2"/>
      <c r="B20" s="44" t="s">
        <v>18</v>
      </c>
      <c r="C20" s="44"/>
      <c r="D20" s="14">
        <v>273</v>
      </c>
      <c r="E20" s="2"/>
      <c r="F20" s="14">
        <v>95</v>
      </c>
      <c r="G20" s="2"/>
      <c r="H20" s="14">
        <v>28</v>
      </c>
      <c r="I20" s="2"/>
      <c r="J20" s="14">
        <v>0</v>
      </c>
      <c r="K20" s="2"/>
      <c r="L20" s="14">
        <v>3</v>
      </c>
      <c r="M20" s="2"/>
      <c r="N20" s="14">
        <v>174</v>
      </c>
      <c r="O20" s="14">
        <v>4</v>
      </c>
      <c r="P20" s="14"/>
      <c r="Q20" s="14"/>
      <c r="R20" s="14">
        <v>0</v>
      </c>
      <c r="S20" s="2"/>
      <c r="T20" s="4">
        <f t="shared" si="0"/>
        <v>577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0</v>
      </c>
      <c r="O21" s="14">
        <v>5</v>
      </c>
      <c r="P21" s="14"/>
      <c r="Q21" s="14"/>
      <c r="R21" s="14">
        <v>0</v>
      </c>
      <c r="S21" s="2"/>
      <c r="T21" s="4">
        <f t="shared" si="0"/>
        <v>28</v>
      </c>
      <c r="U21" s="5"/>
    </row>
    <row r="22" spans="1:21" ht="18" customHeight="1" x14ac:dyDescent="0.2">
      <c r="A22" s="2"/>
      <c r="B22" s="44" t="s">
        <v>20</v>
      </c>
      <c r="C22" s="44"/>
      <c r="D22" s="14">
        <v>168</v>
      </c>
      <c r="E22" s="2"/>
      <c r="F22" s="14">
        <v>144</v>
      </c>
      <c r="G22" s="2"/>
      <c r="H22" s="14">
        <v>166</v>
      </c>
      <c r="I22" s="2"/>
      <c r="J22" s="14">
        <v>6</v>
      </c>
      <c r="K22" s="2"/>
      <c r="L22" s="14">
        <v>8</v>
      </c>
      <c r="M22" s="2"/>
      <c r="N22" s="14">
        <v>0</v>
      </c>
      <c r="O22" s="14">
        <v>183</v>
      </c>
      <c r="P22" s="14"/>
      <c r="Q22" s="14"/>
      <c r="R22" s="14">
        <v>0</v>
      </c>
      <c r="S22" s="2"/>
      <c r="T22" s="4">
        <f t="shared" si="0"/>
        <v>675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12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92</v>
      </c>
      <c r="P23" s="14"/>
      <c r="Q23" s="14"/>
      <c r="R23" s="14">
        <v>0</v>
      </c>
      <c r="S23" s="2"/>
      <c r="T23" s="4">
        <f t="shared" si="0"/>
        <v>105</v>
      </c>
      <c r="U23" s="5"/>
    </row>
    <row r="24" spans="1:21" ht="18" customHeight="1" x14ac:dyDescent="0.2">
      <c r="A24" s="2"/>
      <c r="B24" s="44" t="s">
        <v>22</v>
      </c>
      <c r="C24" s="44"/>
      <c r="D24" s="14">
        <v>264</v>
      </c>
      <c r="E24" s="2"/>
      <c r="F24" s="14">
        <v>6</v>
      </c>
      <c r="G24" s="2"/>
      <c r="H24" s="14">
        <v>4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277</v>
      </c>
      <c r="U24" s="5"/>
    </row>
    <row r="25" spans="1:21" ht="18" customHeight="1" x14ac:dyDescent="0.2">
      <c r="A25" s="2"/>
      <c r="B25" s="44" t="s">
        <v>23</v>
      </c>
      <c r="C25" s="44"/>
      <c r="D25" s="14">
        <v>18</v>
      </c>
      <c r="E25" s="2"/>
      <c r="F25" s="14">
        <v>19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107</v>
      </c>
      <c r="U25" s="29"/>
    </row>
    <row r="26" spans="1:21" ht="18" customHeight="1" x14ac:dyDescent="0.2">
      <c r="A26" s="2"/>
      <c r="B26" s="44" t="s">
        <v>24</v>
      </c>
      <c r="C26" s="44"/>
      <c r="D26" s="14">
        <v>209</v>
      </c>
      <c r="E26" s="2"/>
      <c r="F26" s="14">
        <v>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419</v>
      </c>
      <c r="O26" s="14">
        <v>37</v>
      </c>
      <c r="P26" s="14"/>
      <c r="Q26" s="14"/>
      <c r="R26" s="14">
        <v>0</v>
      </c>
      <c r="S26" s="2"/>
      <c r="T26" s="4">
        <f t="shared" si="0"/>
        <v>673</v>
      </c>
      <c r="U26" s="5"/>
    </row>
    <row r="27" spans="1:21" ht="18" customHeight="1" x14ac:dyDescent="0.2">
      <c r="A27" s="2"/>
      <c r="B27" s="44" t="s">
        <v>25</v>
      </c>
      <c r="C27" s="44"/>
      <c r="D27" s="14">
        <v>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8</v>
      </c>
      <c r="E28" s="2"/>
      <c r="F28" s="14">
        <v>12</v>
      </c>
      <c r="G28" s="2"/>
      <c r="H28" s="14">
        <v>18</v>
      </c>
      <c r="I28" s="2"/>
      <c r="J28" s="14">
        <v>5</v>
      </c>
      <c r="K28" s="2"/>
      <c r="L28" s="14">
        <v>0</v>
      </c>
      <c r="M28" s="2"/>
      <c r="N28" s="14">
        <v>0</v>
      </c>
      <c r="O28" s="14">
        <v>337</v>
      </c>
      <c r="P28" s="14"/>
      <c r="Q28" s="14"/>
      <c r="R28" s="14">
        <v>0</v>
      </c>
      <c r="S28" s="2"/>
      <c r="T28" s="4">
        <f t="shared" si="0"/>
        <v>380</v>
      </c>
      <c r="U28" s="5"/>
    </row>
    <row r="29" spans="1:21" ht="18" customHeight="1" x14ac:dyDescent="0.2">
      <c r="A29" s="2"/>
      <c r="B29" s="44" t="s">
        <v>27</v>
      </c>
      <c r="C29" s="44"/>
      <c r="D29" s="14">
        <v>1875</v>
      </c>
      <c r="E29" s="2"/>
      <c r="F29" s="14">
        <v>810</v>
      </c>
      <c r="G29" s="2"/>
      <c r="H29" s="14">
        <v>271</v>
      </c>
      <c r="I29" s="2"/>
      <c r="J29" s="14">
        <v>37</v>
      </c>
      <c r="K29" s="2"/>
      <c r="L29" s="14">
        <v>40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3033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May 2017 TOTAL</v>
      </c>
      <c r="B31" s="46"/>
      <c r="C31" s="46"/>
      <c r="D31" s="4">
        <f>SUM(D13:D30)</f>
        <v>2921</v>
      </c>
      <c r="E31" s="5"/>
      <c r="F31" s="4">
        <f>SUM(F13:F30)</f>
        <v>1407</v>
      </c>
      <c r="G31" s="5"/>
      <c r="H31" s="4">
        <f>SUM(H13:H30)</f>
        <v>579</v>
      </c>
      <c r="I31" s="5"/>
      <c r="J31" s="4">
        <f>SUM(J13:J30)</f>
        <v>96</v>
      </c>
      <c r="K31" s="5"/>
      <c r="L31" s="4">
        <f>SUM(L13:L30)</f>
        <v>59</v>
      </c>
      <c r="M31" s="5"/>
      <c r="N31" s="4">
        <f>SUM(N13:N30)</f>
        <v>1284</v>
      </c>
      <c r="O31" s="4">
        <f>SUM(O13:O30)</f>
        <v>1574</v>
      </c>
      <c r="P31" s="4"/>
      <c r="Q31" s="4"/>
      <c r="R31" s="4">
        <f>SUM(R13:R30)</f>
        <v>0</v>
      </c>
      <c r="S31" s="5"/>
      <c r="T31" s="4">
        <f>SUM(T13:T30)</f>
        <v>7920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36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SUM(D13:R13)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SUM(D14:R14)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June 2017 TOTAL</v>
      </c>
      <c r="B31" s="46"/>
      <c r="C31" s="46"/>
      <c r="D31" s="4">
        <f>SUM(D13:D30)</f>
        <v>0</v>
      </c>
      <c r="E31" s="5"/>
      <c r="F31" s="4">
        <f>SUM(F13:F29)</f>
        <v>0</v>
      </c>
      <c r="G31" s="5"/>
      <c r="H31" s="4">
        <f>SUM(H13:H29)</f>
        <v>0</v>
      </c>
      <c r="I31" s="5"/>
      <c r="J31" s="4">
        <f>SUM(J13:J29)</f>
        <v>0</v>
      </c>
      <c r="K31" s="5"/>
      <c r="L31" s="4">
        <f>SUM(L13:L30)</f>
        <v>0</v>
      </c>
      <c r="M31" s="5"/>
      <c r="N31" s="4">
        <f>SUM(N13:N29)</f>
        <v>0</v>
      </c>
      <c r="O31" s="4">
        <f>SUM(O13:O29)</f>
        <v>0</v>
      </c>
      <c r="P31" s="4"/>
      <c r="Q31" s="4"/>
      <c r="R31" s="4">
        <f>SUM(R13:R30)</f>
        <v>0</v>
      </c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0" t="s">
        <v>37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5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/>
      <c r="Q11" s="39"/>
      <c r="R11" s="39" t="s">
        <v>10</v>
      </c>
      <c r="S11" s="39"/>
      <c r="T11" s="43"/>
      <c r="U11" s="43"/>
    </row>
    <row r="12" spans="1:25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5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 t="shared" ref="T13:T29" si="0">SUM(D13:R13)</f>
        <v>0</v>
      </c>
      <c r="U13" s="5"/>
    </row>
    <row r="14" spans="1:25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si="0"/>
        <v>0</v>
      </c>
      <c r="U14" s="5"/>
    </row>
    <row r="15" spans="1:25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5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July 2017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/>
      <c r="S31" s="5"/>
      <c r="T31" s="4">
        <f>SUM(T13:T29)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38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August 2017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/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39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/>
      <c r="E13" s="2"/>
      <c r="F13" s="14"/>
      <c r="G13" s="2"/>
      <c r="H13" s="14"/>
      <c r="I13" s="2"/>
      <c r="J13" s="14"/>
      <c r="K13" s="2"/>
      <c r="L13" s="14"/>
      <c r="M13" s="2"/>
      <c r="N13" s="14"/>
      <c r="O13" s="14"/>
      <c r="P13" s="14"/>
      <c r="Q13" s="14"/>
      <c r="R13" s="14"/>
      <c r="S13" s="2"/>
      <c r="T13" s="4">
        <f>SUM(D13:S13)</f>
        <v>0</v>
      </c>
      <c r="U13" s="5"/>
    </row>
    <row r="14" spans="1:23" ht="18" customHeight="1" x14ac:dyDescent="0.2">
      <c r="A14" s="2"/>
      <c r="B14" s="44" t="s">
        <v>12</v>
      </c>
      <c r="C14" s="44"/>
      <c r="D14" s="14"/>
      <c r="E14" s="2"/>
      <c r="F14" s="14"/>
      <c r="G14" s="2"/>
      <c r="H14" s="14"/>
      <c r="I14" s="2"/>
      <c r="J14" s="14"/>
      <c r="K14" s="2"/>
      <c r="L14" s="14"/>
      <c r="M14" s="2"/>
      <c r="N14" s="14"/>
      <c r="O14" s="14"/>
      <c r="P14" s="14"/>
      <c r="Q14" s="14"/>
      <c r="R14" s="14"/>
      <c r="S14" s="2"/>
      <c r="T14" s="4">
        <f t="shared" ref="T14:T29" si="0">SUM(D14:S14)</f>
        <v>0</v>
      </c>
      <c r="U14" s="5"/>
    </row>
    <row r="15" spans="1:23" ht="18" customHeight="1" x14ac:dyDescent="0.2">
      <c r="A15" s="2"/>
      <c r="B15" s="44" t="s">
        <v>13</v>
      </c>
      <c r="C15" s="44"/>
      <c r="D15" s="14"/>
      <c r="E15" s="2"/>
      <c r="F15" s="14"/>
      <c r="G15" s="2"/>
      <c r="H15" s="14"/>
      <c r="I15" s="2"/>
      <c r="J15" s="14"/>
      <c r="K15" s="2"/>
      <c r="L15" s="14"/>
      <c r="M15" s="2"/>
      <c r="N15" s="14"/>
      <c r="O15" s="14"/>
      <c r="P15" s="14"/>
      <c r="Q15" s="14"/>
      <c r="R15" s="14"/>
      <c r="S15" s="2"/>
      <c r="T15" s="4">
        <f t="shared" si="0"/>
        <v>0</v>
      </c>
      <c r="U15" s="5"/>
    </row>
    <row r="16" spans="1:23" ht="18" customHeight="1" x14ac:dyDescent="0.2">
      <c r="A16" s="2"/>
      <c r="B16" s="44" t="s">
        <v>14</v>
      </c>
      <c r="C16" s="44"/>
      <c r="D16" s="14"/>
      <c r="E16" s="2"/>
      <c r="F16" s="14"/>
      <c r="G16" s="2"/>
      <c r="H16" s="14"/>
      <c r="I16" s="2"/>
      <c r="J16" s="14"/>
      <c r="K16" s="2"/>
      <c r="L16" s="14"/>
      <c r="M16" s="2"/>
      <c r="N16" s="14"/>
      <c r="O16" s="14"/>
      <c r="P16" s="14"/>
      <c r="Q16" s="14"/>
      <c r="R16" s="14"/>
      <c r="S16" s="2"/>
      <c r="T16" s="4">
        <f t="shared" si="0"/>
        <v>0</v>
      </c>
      <c r="U16" s="5"/>
    </row>
    <row r="17" spans="1:21" ht="18" customHeight="1" x14ac:dyDescent="0.2">
      <c r="A17" s="2"/>
      <c r="B17" s="44" t="s">
        <v>15</v>
      </c>
      <c r="C17" s="44"/>
      <c r="D17" s="14"/>
      <c r="E17" s="2"/>
      <c r="F17" s="14"/>
      <c r="G17" s="2"/>
      <c r="H17" s="14"/>
      <c r="I17" s="2"/>
      <c r="J17" s="14"/>
      <c r="K17" s="2"/>
      <c r="L17" s="14"/>
      <c r="M17" s="2"/>
      <c r="N17" s="14"/>
      <c r="O17" s="14"/>
      <c r="P17" s="14"/>
      <c r="Q17" s="14"/>
      <c r="R17" s="14"/>
      <c r="S17" s="2"/>
      <c r="T17" s="4">
        <f t="shared" si="0"/>
        <v>0</v>
      </c>
      <c r="U17" s="5"/>
    </row>
    <row r="18" spans="1:21" ht="18" customHeight="1" x14ac:dyDescent="0.2">
      <c r="A18" s="2"/>
      <c r="B18" s="44" t="s">
        <v>16</v>
      </c>
      <c r="C18" s="44"/>
      <c r="D18" s="14"/>
      <c r="E18" s="2"/>
      <c r="F18" s="14"/>
      <c r="G18" s="2"/>
      <c r="H18" s="14"/>
      <c r="I18" s="2"/>
      <c r="J18" s="14"/>
      <c r="K18" s="2"/>
      <c r="L18" s="14"/>
      <c r="M18" s="2"/>
      <c r="N18" s="14"/>
      <c r="O18" s="14"/>
      <c r="P18" s="14"/>
      <c r="Q18" s="14"/>
      <c r="R18" s="14"/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/>
      <c r="E19" s="2"/>
      <c r="F19" s="14"/>
      <c r="G19" s="2"/>
      <c r="H19" s="14"/>
      <c r="I19" s="2"/>
      <c r="J19" s="14"/>
      <c r="K19" s="2"/>
      <c r="L19" s="14"/>
      <c r="M19" s="2"/>
      <c r="N19" s="14"/>
      <c r="O19" s="14"/>
      <c r="P19" s="14"/>
      <c r="Q19" s="14"/>
      <c r="R19" s="14"/>
      <c r="S19" s="2"/>
      <c r="T19" s="4">
        <f t="shared" si="0"/>
        <v>0</v>
      </c>
      <c r="U19" s="5"/>
    </row>
    <row r="20" spans="1:21" ht="18" customHeight="1" x14ac:dyDescent="0.2">
      <c r="A20" s="2"/>
      <c r="B20" s="44" t="s">
        <v>18</v>
      </c>
      <c r="C20" s="44"/>
      <c r="D20" s="14"/>
      <c r="E20" s="2"/>
      <c r="F20" s="14"/>
      <c r="G20" s="2"/>
      <c r="H20" s="14"/>
      <c r="I20" s="2"/>
      <c r="J20" s="14"/>
      <c r="K20" s="2"/>
      <c r="L20" s="14"/>
      <c r="M20" s="2"/>
      <c r="N20" s="14"/>
      <c r="O20" s="14"/>
      <c r="P20" s="14"/>
      <c r="Q20" s="14"/>
      <c r="R20" s="14"/>
      <c r="S20" s="2"/>
      <c r="T20" s="4">
        <f t="shared" si="0"/>
        <v>0</v>
      </c>
      <c r="U20" s="5"/>
    </row>
    <row r="21" spans="1:21" ht="18" customHeight="1" x14ac:dyDescent="0.2">
      <c r="A21" s="2"/>
      <c r="B21" s="44" t="s">
        <v>19</v>
      </c>
      <c r="C21" s="44"/>
      <c r="D21" s="14"/>
      <c r="E21" s="2"/>
      <c r="F21" s="14"/>
      <c r="G21" s="2"/>
      <c r="H21" s="14"/>
      <c r="I21" s="2"/>
      <c r="J21" s="14"/>
      <c r="K21" s="2"/>
      <c r="L21" s="14"/>
      <c r="M21" s="2"/>
      <c r="N21" s="14"/>
      <c r="O21" s="14"/>
      <c r="P21" s="14"/>
      <c r="Q21" s="14"/>
      <c r="R21" s="14"/>
      <c r="S21" s="2"/>
      <c r="T21" s="4">
        <f t="shared" si="0"/>
        <v>0</v>
      </c>
      <c r="U21" s="5"/>
    </row>
    <row r="22" spans="1:21" ht="18" customHeight="1" x14ac:dyDescent="0.2">
      <c r="A22" s="2"/>
      <c r="B22" s="44" t="s">
        <v>20</v>
      </c>
      <c r="C22" s="44"/>
      <c r="D22" s="14"/>
      <c r="E22" s="2"/>
      <c r="F22" s="14"/>
      <c r="G22" s="2"/>
      <c r="H22" s="14"/>
      <c r="I22" s="2"/>
      <c r="J22" s="14"/>
      <c r="K22" s="2"/>
      <c r="L22" s="14"/>
      <c r="M22" s="2"/>
      <c r="N22" s="14"/>
      <c r="O22" s="14"/>
      <c r="P22" s="14"/>
      <c r="Q22" s="14"/>
      <c r="R22" s="14"/>
      <c r="S22" s="2"/>
      <c r="T22" s="4">
        <f t="shared" si="0"/>
        <v>0</v>
      </c>
      <c r="U22" s="5"/>
    </row>
    <row r="23" spans="1:21" ht="18" customHeight="1" x14ac:dyDescent="0.2">
      <c r="A23" s="2"/>
      <c r="B23" s="44" t="s">
        <v>21</v>
      </c>
      <c r="C23" s="44"/>
      <c r="D23" s="14"/>
      <c r="E23" s="2"/>
      <c r="F23" s="14"/>
      <c r="G23" s="2"/>
      <c r="H23" s="14"/>
      <c r="I23" s="2"/>
      <c r="J23" s="14"/>
      <c r="K23" s="2"/>
      <c r="L23" s="14"/>
      <c r="M23" s="2"/>
      <c r="N23" s="14"/>
      <c r="O23" s="14"/>
      <c r="P23" s="14"/>
      <c r="Q23" s="14"/>
      <c r="R23" s="14"/>
      <c r="S23" s="2"/>
      <c r="T23" s="4">
        <f t="shared" si="0"/>
        <v>0</v>
      </c>
      <c r="U23" s="5"/>
    </row>
    <row r="24" spans="1:21" ht="18" customHeight="1" x14ac:dyDescent="0.2">
      <c r="A24" s="2"/>
      <c r="B24" s="44" t="s">
        <v>22</v>
      </c>
      <c r="C24" s="44"/>
      <c r="D24" s="14"/>
      <c r="E24" s="2"/>
      <c r="F24" s="14"/>
      <c r="G24" s="2"/>
      <c r="H24" s="14"/>
      <c r="I24" s="2"/>
      <c r="J24" s="14"/>
      <c r="K24" s="2"/>
      <c r="L24" s="14"/>
      <c r="M24" s="2"/>
      <c r="N24" s="14"/>
      <c r="O24" s="14"/>
      <c r="P24" s="14"/>
      <c r="Q24" s="14"/>
      <c r="R24" s="14"/>
      <c r="S24" s="2"/>
      <c r="T24" s="4">
        <f t="shared" si="0"/>
        <v>0</v>
      </c>
      <c r="U24" s="5"/>
    </row>
    <row r="25" spans="1:21" ht="18" customHeight="1" x14ac:dyDescent="0.2">
      <c r="A25" s="2"/>
      <c r="B25" s="44" t="s">
        <v>23</v>
      </c>
      <c r="C25" s="44"/>
      <c r="D25" s="14"/>
      <c r="E25" s="2"/>
      <c r="F25" s="14"/>
      <c r="G25" s="2"/>
      <c r="H25" s="14"/>
      <c r="I25" s="2"/>
      <c r="J25" s="14"/>
      <c r="K25" s="2"/>
      <c r="L25" s="14"/>
      <c r="M25" s="2"/>
      <c r="N25" s="14"/>
      <c r="O25" s="14"/>
      <c r="P25" s="14"/>
      <c r="Q25" s="14"/>
      <c r="R25" s="14"/>
      <c r="S25" s="2"/>
      <c r="T25" s="4">
        <f t="shared" si="0"/>
        <v>0</v>
      </c>
      <c r="U25" s="29"/>
    </row>
    <row r="26" spans="1:21" ht="18" customHeight="1" x14ac:dyDescent="0.2">
      <c r="A26" s="2"/>
      <c r="B26" s="44" t="s">
        <v>24</v>
      </c>
      <c r="C26" s="44"/>
      <c r="D26" s="14"/>
      <c r="E26" s="2"/>
      <c r="F26" s="14"/>
      <c r="G26" s="2"/>
      <c r="H26" s="14"/>
      <c r="I26" s="2"/>
      <c r="J26" s="14"/>
      <c r="K26" s="2"/>
      <c r="L26" s="14"/>
      <c r="M26" s="2"/>
      <c r="N26" s="14"/>
      <c r="O26" s="14"/>
      <c r="P26" s="14"/>
      <c r="Q26" s="14"/>
      <c r="R26" s="14"/>
      <c r="S26" s="2"/>
      <c r="T26" s="4">
        <f t="shared" si="0"/>
        <v>0</v>
      </c>
      <c r="U26" s="5"/>
    </row>
    <row r="27" spans="1:21" ht="18" customHeight="1" x14ac:dyDescent="0.2">
      <c r="A27" s="2"/>
      <c r="B27" s="44" t="s">
        <v>25</v>
      </c>
      <c r="C27" s="44"/>
      <c r="D27" s="14"/>
      <c r="E27" s="2"/>
      <c r="F27" s="14"/>
      <c r="G27" s="2"/>
      <c r="H27" s="14"/>
      <c r="I27" s="2"/>
      <c r="J27" s="14"/>
      <c r="K27" s="2"/>
      <c r="L27" s="14"/>
      <c r="M27" s="2"/>
      <c r="N27" s="14"/>
      <c r="O27" s="14"/>
      <c r="P27" s="14"/>
      <c r="Q27" s="14"/>
      <c r="R27" s="14"/>
      <c r="S27" s="2"/>
      <c r="T27" s="4">
        <f t="shared" si="0"/>
        <v>0</v>
      </c>
      <c r="U27" s="5"/>
    </row>
    <row r="28" spans="1:21" ht="18" customHeight="1" x14ac:dyDescent="0.2">
      <c r="A28" s="2"/>
      <c r="B28" s="44" t="s">
        <v>26</v>
      </c>
      <c r="C28" s="44"/>
      <c r="D28" s="14"/>
      <c r="E28" s="2"/>
      <c r="F28" s="14"/>
      <c r="G28" s="2"/>
      <c r="H28" s="14"/>
      <c r="I28" s="2"/>
      <c r="J28" s="14"/>
      <c r="K28" s="2"/>
      <c r="L28" s="14"/>
      <c r="M28" s="2"/>
      <c r="N28" s="14"/>
      <c r="O28" s="14"/>
      <c r="P28" s="14"/>
      <c r="Q28" s="14"/>
      <c r="R28" s="14"/>
      <c r="S28" s="2"/>
      <c r="T28" s="4">
        <f t="shared" si="0"/>
        <v>0</v>
      </c>
      <c r="U28" s="5"/>
    </row>
    <row r="29" spans="1:21" ht="18" customHeight="1" x14ac:dyDescent="0.2">
      <c r="A29" s="2"/>
      <c r="B29" s="44" t="s">
        <v>27</v>
      </c>
      <c r="C29" s="44"/>
      <c r="D29" s="14"/>
      <c r="E29" s="2"/>
      <c r="F29" s="14"/>
      <c r="G29" s="2"/>
      <c r="H29" s="14"/>
      <c r="I29" s="2"/>
      <c r="J29" s="14"/>
      <c r="K29" s="2"/>
      <c r="L29" s="14"/>
      <c r="M29" s="2"/>
      <c r="N29" s="14"/>
      <c r="O29" s="14"/>
      <c r="P29" s="14"/>
      <c r="Q29" s="14"/>
      <c r="R29" s="14"/>
      <c r="S29" s="2"/>
      <c r="T29" s="4">
        <f t="shared" si="0"/>
        <v>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SEPTEMBER 2017 TOTAL</v>
      </c>
      <c r="B31" s="46"/>
      <c r="C31" s="46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  <mergeCell ref="B19:C19"/>
    <mergeCell ref="B20:C20"/>
    <mergeCell ref="B16:C16"/>
    <mergeCell ref="B17:C17"/>
    <mergeCell ref="B29:C29"/>
    <mergeCell ref="B15:C15"/>
    <mergeCell ref="P11:S12"/>
    <mergeCell ref="B13:C13"/>
    <mergeCell ref="B14:C14"/>
    <mergeCell ref="B18:C18"/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2017-05-22T11:39:24Z</cp:lastPrinted>
  <dcterms:created xsi:type="dcterms:W3CDTF">2007-02-15T13:57:38Z</dcterms:created>
  <dcterms:modified xsi:type="dcterms:W3CDTF">2017-06-12T14:40:12Z</dcterms:modified>
</cp:coreProperties>
</file>