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8 STATISTICS\Cases Filed 2018\Cases Filed by Case Category 2018\"/>
    </mc:Choice>
  </mc:AlternateContent>
  <bookViews>
    <workbookView xWindow="15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C25" i="1" l="1"/>
  <c r="E25" i="1"/>
  <c r="C26" i="1" l="1"/>
  <c r="O23" i="1"/>
  <c r="O24" i="1"/>
  <c r="O8" i="1"/>
  <c r="M25" i="1"/>
  <c r="D25" i="1" l="1"/>
  <c r="D26" i="1" l="1"/>
  <c r="E26" i="1" s="1"/>
  <c r="F25" i="1"/>
  <c r="F26" i="1" l="1"/>
  <c r="N25" i="1"/>
  <c r="K25" i="1"/>
  <c r="J25" i="1"/>
  <c r="I25" i="1"/>
  <c r="H25" i="1"/>
  <c r="G25" i="1"/>
  <c r="G26" i="1" l="1"/>
  <c r="H26" i="1" s="1"/>
  <c r="I26" i="1" s="1"/>
  <c r="J26" i="1" s="1"/>
  <c r="K26" i="1" s="1"/>
  <c r="L26" i="1" s="1"/>
  <c r="M26" i="1" s="1"/>
  <c r="O26" i="1"/>
  <c r="O25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<sst xmlns="http://schemas.openxmlformats.org/spreadsheetml/2006/main" count="52" uniqueCount="52">
  <si>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</si>
  <si>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</si>
  <si>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</si>
  <si>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</si>
  <si>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</si>
  <si>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</si>
  <si>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</si>
  <si>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</si>
  <si>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</si>
  <si>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</si>
  <si>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</si>
  <si>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</si>
  <si>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</si>
  <si>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</si>
  <si>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</si>
  <si>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</si>
  <si>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</si>
  <si>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</si>
  <si>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</si>
  <si>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</si>
  <si>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</si>
  <si>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</si>
  <si>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</si>
  <si>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</si>
  <si>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</si>
  <si>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</si>
  <si>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</si>
  <si>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</si>
  <si>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</si>
  <si>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</si>
  <si>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</si>
  <si>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</si>
  <si>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</si>
  <si>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</si>
  <si>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</si>
  <si>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</si>
  <si>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</si>
  <si>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</si>
  <si>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</si>
  <si>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</si>
  <si>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</si>
  <si>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</si>
  <si>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</si>
  <si>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</si>
  <si>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</si>
  <si>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</si>
  <si>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</si>
  <si>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</si>
  <si>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</si>
  <si>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</si>
  <si>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</si>
  <si>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2018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</si>
</sst>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D23" sqref="D23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3</v>
      </c>
      <c r="D8" s="1">
        <v>4</v>
      </c>
      <c r="E8" s="1"/>
      <c r="F8" s="1"/>
      <c r="G8" s="1"/>
      <c r="H8" s="1"/>
      <c r="I8" s="1"/>
      <c r="J8" s="1"/>
      <c r="K8" s="1"/>
      <c r="L8" s="1"/>
      <c r="M8" s="1"/>
      <c r="N8" s="1"/>
      <c r="O8" s="2">
        <f t="shared" ref="O8:O24" si="0">SUM(C8:N8)</f>
        <v>7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376</v>
      </c>
      <c r="D9" s="1">
        <v>383</v>
      </c>
      <c r="E9" s="1"/>
      <c r="F9" s="1"/>
      <c r="G9" s="1"/>
      <c r="H9" s="1"/>
      <c r="I9" s="1"/>
      <c r="J9" s="1"/>
      <c r="K9" s="1"/>
      <c r="L9" s="1"/>
      <c r="M9" s="1"/>
      <c r="N9" s="1"/>
      <c r="O9" s="2">
        <f t="shared" ref="O9:O22" si="1">SUM(C9:N9)</f>
        <v>759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432</v>
      </c>
      <c r="D10" s="1">
        <v>301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2">
        <f t="shared" si="1"/>
        <v>733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821</v>
      </c>
      <c r="D11" s="1">
        <v>721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2">
        <f t="shared" si="1"/>
        <v>1542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146</v>
      </c>
      <c r="D12" s="1">
        <v>179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2">
        <f t="shared" si="1"/>
        <v>325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</v>
      </c>
      <c r="D13" s="1">
        <v>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2">
        <f t="shared" si="1"/>
        <v>5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276</v>
      </c>
      <c r="D14" s="1">
        <v>267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2">
        <f t="shared" si="1"/>
        <v>543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552</v>
      </c>
      <c r="D15" s="1">
        <v>447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2">
        <f t="shared" si="1"/>
        <v>999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38</v>
      </c>
      <c r="D16" s="1">
        <v>37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2">
        <f t="shared" si="1"/>
        <v>75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587</v>
      </c>
      <c r="D17" s="1">
        <v>629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2">
        <f t="shared" si="1"/>
        <v>1216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85</v>
      </c>
      <c r="D18" s="1">
        <v>84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2">
        <f t="shared" si="1"/>
        <v>169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199</v>
      </c>
      <c r="D19" s="1">
        <v>190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2">
        <f t="shared" si="1"/>
        <v>389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85</v>
      </c>
      <c r="D20" s="1">
        <v>80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2">
        <f t="shared" si="1"/>
        <v>165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593</v>
      </c>
      <c r="D21" s="1">
        <v>494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2">
        <f t="shared" si="1"/>
        <v>1087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6</v>
      </c>
      <c r="D22" s="1">
        <v>6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2">
        <f t="shared" si="1"/>
        <v>12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444</v>
      </c>
      <c r="D23" s="1">
        <v>288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2">
        <f t="shared" si="0"/>
        <v>732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3204</v>
      </c>
      <c r="D24" s="1">
        <v>2738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2">
        <f t="shared" si="0"/>
        <v>5942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N25" si="2">SUM(C8:C24)</f>
        <v>7848</v>
      </c>
      <c r="D25" s="41">
        <f t="shared" si="2"/>
        <v>6852</v>
      </c>
      <c r="E25" s="41">
        <f t="shared" si="2"/>
        <v>0</v>
      </c>
      <c r="F25" s="41">
        <f t="shared" si="2"/>
        <v>0</v>
      </c>
      <c r="G25" s="41">
        <f t="shared" si="2"/>
        <v>0</v>
      </c>
      <c r="H25" s="41">
        <f t="shared" si="2"/>
        <v>0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>SUM(L8:L24)</f>
        <v>0</v>
      </c>
      <c r="M25" s="41">
        <f t="shared" si="2"/>
        <v>0</v>
      </c>
      <c r="N25" s="41">
        <f t="shared" si="2"/>
        <v>0</v>
      </c>
      <c r="O25" s="2">
        <f>SUM(C25:N25)</f>
        <v>14700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f>C25</f>
        <v>7848</v>
      </c>
      <c r="D26" s="43">
        <f t="shared" ref="D26:K26" si="3">SUM(D25+C26)</f>
        <v>14700</v>
      </c>
      <c r="E26" s="43">
        <f t="shared" si="3"/>
        <v>14700</v>
      </c>
      <c r="F26" s="43">
        <f t="shared" si="3"/>
        <v>14700</v>
      </c>
      <c r="G26" s="43">
        <f t="shared" si="3"/>
        <v>14700</v>
      </c>
      <c r="H26" s="43">
        <f t="shared" si="3"/>
        <v>14700</v>
      </c>
      <c r="I26" s="43">
        <f t="shared" si="3"/>
        <v>14700</v>
      </c>
      <c r="J26" s="43">
        <f t="shared" si="3"/>
        <v>14700</v>
      </c>
      <c r="K26" s="43">
        <f t="shared" si="3"/>
        <v>14700</v>
      </c>
      <c r="L26" s="31">
        <f>SUM(K26+L25)</f>
        <v>14700</v>
      </c>
      <c r="M26" s="31">
        <f>SUM(L26+M25)</f>
        <v>14700</v>
      </c>
      <c r="N26" s="31">
        <v>0</v>
      </c>
      <c r="O26" s="43">
        <f>SUM(C25:N25)</f>
        <v>14700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2018-03-14T17:47:41Z</cp:lastPrinted>
  <dcterms:created xsi:type="dcterms:W3CDTF">1999-03-26T16:11:53Z</dcterms:created>
  <dcterms:modified xsi:type="dcterms:W3CDTF">2018-03-14T17:48:10Z</dcterms:modified>
</cp:coreProperties>
</file>