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1715" windowHeight="9210" tabRatio="752" activeTab="1"/>
  </bookViews>
  <sheets>
    <sheet name="Instructions" sheetId="1" r:id="rId1"/>
    <sheet name="Summary" sheetId="2" r:id="rId2"/>
    <sheet name="Sch-A Cash &amp; Intg" sheetId="4" r:id="rId3"/>
    <sheet name="B. Real Estate" sheetId="5" r:id="rId4"/>
    <sheet name="C. Per Prop &amp; Other Liab" sheetId="7" r:id="rId5"/>
    <sheet name="D. Other Fin Info" sheetId="8" r:id="rId6"/>
    <sheet name="Verification" sheetId="9" r:id="rId7"/>
  </sheets>
  <definedNames>
    <definedName name="_xlnm.Print_Titles" localSheetId="3">'B. Real Estate'!$1:$5</definedName>
  </definedNames>
  <calcPr calcId="145621"/>
</workbook>
</file>

<file path=xl/calcChain.xml><?xml version="1.0" encoding="utf-8"?>
<calcChain xmlns="http://schemas.openxmlformats.org/spreadsheetml/2006/main">
  <c r="E18" i="4" l="1"/>
  <c r="H20" i="2" s="1"/>
  <c r="E34" i="7"/>
  <c r="H31" i="2" s="1"/>
  <c r="E19" i="7"/>
  <c r="H30" i="2" s="1"/>
  <c r="E23" i="4"/>
  <c r="E34" i="4" s="1"/>
  <c r="H21" i="2" s="1"/>
  <c r="C18" i="5"/>
  <c r="H25" i="2" s="1"/>
  <c r="B3" i="8"/>
  <c r="B2" i="8"/>
  <c r="B1" i="8"/>
  <c r="D34" i="8"/>
  <c r="D24" i="8"/>
  <c r="D8" i="8"/>
  <c r="D14" i="8" s="1"/>
  <c r="D9" i="8"/>
  <c r="D18" i="5"/>
  <c r="H26" i="2"/>
  <c r="E27" i="4"/>
  <c r="E28" i="4"/>
  <c r="E29" i="4"/>
  <c r="E30" i="4"/>
  <c r="E31" i="4"/>
  <c r="E32" i="4"/>
  <c r="D31" i="5"/>
  <c r="C3" i="7"/>
  <c r="C2" i="7"/>
  <c r="C1" i="7"/>
  <c r="C3" i="4"/>
  <c r="C2" i="4"/>
  <c r="C1" i="4"/>
  <c r="C3" i="5"/>
  <c r="C2" i="5"/>
  <c r="C1" i="5"/>
  <c r="H27" i="2" l="1"/>
  <c r="H22" i="2"/>
  <c r="H32" i="2"/>
  <c r="H34" i="2" l="1"/>
</calcChain>
</file>

<file path=xl/sharedStrings.xml><?xml version="1.0" encoding="utf-8"?>
<sst xmlns="http://schemas.openxmlformats.org/spreadsheetml/2006/main" count="270" uniqueCount="224">
  <si>
    <r>
      <t>Estimated Encumbrances, Liens or Security Interest:</t>
    </r>
    <r>
      <rPr>
        <sz val="11"/>
        <color indexed="12"/>
        <rFont val="Times New Roman"/>
        <family val="1"/>
      </rPr>
      <t xml:space="preserve">  </t>
    </r>
    <r>
      <rPr>
        <sz val="11"/>
        <rFont val="Times New Roman"/>
        <family val="1"/>
      </rPr>
      <t>Enter the outstanding balance due for all loans associated with the property.  The detail of each liability is provided in the schedule of "Encumbrances, Liens and Security Interest".</t>
    </r>
  </si>
  <si>
    <t>Land Vera - Security Interest - Jane Friend</t>
  </si>
  <si>
    <r>
      <t>Brief Description of Property, Type of liability and Creditor:</t>
    </r>
    <r>
      <rPr>
        <sz val="11"/>
        <color indexed="12"/>
        <rFont val="Times New Roman"/>
        <family val="1"/>
      </rPr>
      <t xml:space="preserve"> </t>
    </r>
    <r>
      <rPr>
        <sz val="11"/>
        <rFont val="Times New Roman"/>
        <family val="1"/>
      </rPr>
      <t xml:space="preserve"> State the type of real estate (residence, rental, land), type of liability (first mortgage, home equity loan, lien, security interest), and debt holder (financial institution or individual).</t>
    </r>
  </si>
  <si>
    <r>
      <t>Description of Property:</t>
    </r>
    <r>
      <rPr>
        <sz val="11"/>
        <rFont val="Times New Roman"/>
        <family val="1"/>
      </rPr>
      <t xml:space="preserve">  State the model, make, year, and odometer reading.</t>
    </r>
  </si>
  <si>
    <r>
      <t xml:space="preserve">If you are unable to estimate an amount to be received state </t>
    </r>
    <r>
      <rPr>
        <sz val="11"/>
        <color indexed="12"/>
        <rFont val="Times New Roman"/>
        <family val="1"/>
      </rPr>
      <t>"UNKNOWN"</t>
    </r>
    <r>
      <rPr>
        <sz val="11"/>
        <rFont val="Times New Roman"/>
        <family val="1"/>
      </rPr>
      <t>.</t>
    </r>
  </si>
  <si>
    <t>Only include personnel property in a safe deposit box.  Evidence of intangible assets (stocks, bonds, CD's, etc.) are not be listed here.</t>
  </si>
  <si>
    <r>
      <t>Description of Property:</t>
    </r>
    <r>
      <rPr>
        <sz val="11"/>
        <rFont val="Times New Roman"/>
        <family val="1"/>
      </rPr>
      <t xml:space="preserve">  State "residence" and provide the address.  </t>
    </r>
  </si>
  <si>
    <r>
      <t>Description of Property:</t>
    </r>
    <r>
      <rPr>
        <sz val="11"/>
        <rFont val="Times New Roman"/>
        <family val="1"/>
      </rPr>
      <t xml:space="preserve">  State "safe deposit box" and a brief description of the asset.</t>
    </r>
  </si>
  <si>
    <t>Personal Property:</t>
  </si>
  <si>
    <t>Intangibles (CD's, IRA, Stocks, Bonds, Investments held by Investment Companies):</t>
  </si>
  <si>
    <t xml:space="preserve">   Personal Property at a Residence:</t>
  </si>
  <si>
    <t xml:space="preserve">   Personal Property in a Safe Deposit Box:</t>
  </si>
  <si>
    <t xml:space="preserve">   Vehicles:</t>
  </si>
  <si>
    <t xml:space="preserve">   Sources of Income:</t>
  </si>
  <si>
    <t xml:space="preserve">   Lawsuits against the Ward and/or outstanding unsecured debts:</t>
  </si>
  <si>
    <t>Mary Smith</t>
  </si>
  <si>
    <t>X</t>
  </si>
  <si>
    <r>
      <t>Estimated                  Fair Market Value</t>
    </r>
    <r>
      <rPr>
        <sz val="8"/>
        <rFont val="Times New Roman"/>
        <family val="1"/>
      </rPr>
      <t xml:space="preserve"> (attach verification document)</t>
    </r>
  </si>
  <si>
    <t>Estimated          Encumbrances, Liens or Security Interest</t>
  </si>
  <si>
    <t>do not use this line (insert rows above this line)</t>
  </si>
  <si>
    <t xml:space="preserve">Total </t>
  </si>
  <si>
    <t>Residence - located at 1234 Apple Lane, Titusville, FL  32936:   Parcel ID # 22-33-44-JD-0055.0-0066.00</t>
  </si>
  <si>
    <t xml:space="preserve">GUARDIANSHIP OF:  </t>
  </si>
  <si>
    <t xml:space="preserve">FILE NUMBER:  </t>
  </si>
  <si>
    <t xml:space="preserve">ASSETS ON HAND AS OF:  </t>
  </si>
  <si>
    <t xml:space="preserve">          Total Estimated Net Value</t>
  </si>
  <si>
    <t>Amount</t>
  </si>
  <si>
    <t>Estimated Fair Market Value</t>
  </si>
  <si>
    <t>Less:  Liens, Encumbrance, and Security Interest</t>
  </si>
  <si>
    <t>Type of Account and Account #</t>
  </si>
  <si>
    <t>Name and Address of Financial Institution</t>
  </si>
  <si>
    <t>% Owned by Ward</t>
  </si>
  <si>
    <r>
      <t xml:space="preserve">Legal Description of Asset </t>
    </r>
    <r>
      <rPr>
        <i/>
        <sz val="10"/>
        <rFont val="Times New Roman"/>
        <family val="1"/>
      </rPr>
      <t xml:space="preserve">                                                                               (see instructions)</t>
    </r>
  </si>
  <si>
    <t>XYZ stock (100 shares)</t>
  </si>
  <si>
    <t>FMV Owned               by Ward</t>
  </si>
  <si>
    <t xml:space="preserve">Total      </t>
  </si>
  <si>
    <t>Total</t>
  </si>
  <si>
    <t>Other Liabilities</t>
  </si>
  <si>
    <t>Personal Property</t>
  </si>
  <si>
    <r>
      <t xml:space="preserve">Description of Property </t>
    </r>
    <r>
      <rPr>
        <i/>
        <sz val="12"/>
        <rFont val="Times New Roman"/>
        <family val="1"/>
      </rPr>
      <t>(see instructions)</t>
    </r>
  </si>
  <si>
    <t>Blue Book</t>
  </si>
  <si>
    <t>How the Property was Valued</t>
  </si>
  <si>
    <t>VISA card xxxx-xxxx-xxxx-4393</t>
  </si>
  <si>
    <t>Source of Information</t>
  </si>
  <si>
    <t>Estimated Liability</t>
  </si>
  <si>
    <t>Personal Property at Residence - Located at 1234 Apple Lane, Titusville, FL  39999</t>
  </si>
  <si>
    <r>
      <t xml:space="preserve">Description of Liability </t>
    </r>
    <r>
      <rPr>
        <i/>
        <sz val="12"/>
        <rFont val="Times New Roman"/>
        <family val="1"/>
      </rPr>
      <t>(see instructions)</t>
    </r>
  </si>
  <si>
    <t>n/a</t>
  </si>
  <si>
    <t>Land- located in Titusville:  Parcel ID # 88-88-88-BB-44-0044-00</t>
  </si>
  <si>
    <t>Rental - located 888 Peach Street, Titusville, FL  3999:  Parcel ID # 99-99-99-AA-55-0055-00</t>
  </si>
  <si>
    <t>Account          Number</t>
  </si>
  <si>
    <t>Residence - First Mortgage - AAA Mortgage Company</t>
  </si>
  <si>
    <t>Residence - Home Equity Loan - ABC Bank</t>
  </si>
  <si>
    <r>
      <t xml:space="preserve">Total  </t>
    </r>
    <r>
      <rPr>
        <i/>
        <sz val="8"/>
        <rFont val="Times New Roman"/>
        <family val="1"/>
      </rPr>
      <t>(must equal the amount above)</t>
    </r>
  </si>
  <si>
    <t>Date of Action</t>
  </si>
  <si>
    <t>Cash: Checking, Savings, Money Markets</t>
  </si>
  <si>
    <t>Schedule C:  Personal Property</t>
  </si>
  <si>
    <t>Total Estimated       Fair Market Value</t>
  </si>
  <si>
    <t>MY company stock (250 shares) value cannot be determined or estimated</t>
  </si>
  <si>
    <t>Intangibles</t>
  </si>
  <si>
    <t>Rental - Security Interest - Joe Friend</t>
  </si>
  <si>
    <t>Rental - Lien - City of Titusville</t>
  </si>
  <si>
    <t>Real Estate Assets</t>
  </si>
  <si>
    <t>Encumbrances, Liens or Security Interest in the above Real Estate Assets:</t>
  </si>
  <si>
    <t>*</t>
  </si>
  <si>
    <t>*     Put an "x" in this column for secured loans.</t>
  </si>
  <si>
    <t>Cash (Checking, Savings, Money Markets)</t>
  </si>
  <si>
    <t>Schedule C:  Personal Property and Other Liabilities</t>
  </si>
  <si>
    <t xml:space="preserve">          Total Cash and Intangible Assets</t>
  </si>
  <si>
    <t>Less:  Other Liabilities</t>
  </si>
  <si>
    <t>Estimated Personal Property</t>
  </si>
  <si>
    <t>SUMMARY</t>
  </si>
  <si>
    <t>Land - located in Vera:  Parcel ID# 889-56-45-65-uy-55-555555</t>
  </si>
  <si>
    <t>xxxxxx8999</t>
  </si>
  <si>
    <t>xxxx4789</t>
  </si>
  <si>
    <t>Schedule A:  Cash and Intangible Assets</t>
  </si>
  <si>
    <t>Schedule B:  Real Estate Assets and Related Liabilities</t>
  </si>
  <si>
    <t>CLERK  OF  COURTS  FOR  BREVARD  COUNTY</t>
  </si>
  <si>
    <t>Notes:</t>
  </si>
  <si>
    <t>After completing all schedules, print all tabs and then number your pages.</t>
  </si>
  <si>
    <t>1.  Tab "Summary":</t>
  </si>
  <si>
    <t>Enter the name of the Ward as it appears on the case file.</t>
  </si>
  <si>
    <t>Line</t>
  </si>
  <si>
    <t>5.  Tab "Sch D - Other":  (Other Financial Information)</t>
  </si>
  <si>
    <t>Enter only reoccurring sources of income.</t>
  </si>
  <si>
    <t>Do not enter estimated income from assets to be sold or liquidate in the current year.</t>
  </si>
  <si>
    <t xml:space="preserve">   The Ward has the right to Sue the Following:</t>
  </si>
  <si>
    <t>SCHEDULE D - Other Financial Information</t>
  </si>
  <si>
    <t>Sources of Income</t>
  </si>
  <si>
    <t>Source of Income</t>
  </si>
  <si>
    <t>Description (if necessary)</t>
  </si>
  <si>
    <t>Frequency &amp; amount per frequency</t>
  </si>
  <si>
    <t>Estimated Annual Amount</t>
  </si>
  <si>
    <t>Social Security</t>
  </si>
  <si>
    <t>monthly, $1,200</t>
  </si>
  <si>
    <t>ABC Company</t>
  </si>
  <si>
    <t>Wards Pension</t>
  </si>
  <si>
    <t>monthly, $850</t>
  </si>
  <si>
    <t>ZZZ Stock</t>
  </si>
  <si>
    <t>Dividend</t>
  </si>
  <si>
    <t>Quarterly, $50</t>
  </si>
  <si>
    <t>do not use or delete this line (always insert rows above this line)</t>
  </si>
  <si>
    <t>Lawsuits against the Ward and/or outstanding unsecured debts</t>
  </si>
  <si>
    <t>Name and Address of Potential Claimant</t>
  </si>
  <si>
    <t>Basis of Claim (any additional information)</t>
  </si>
  <si>
    <t>Date Debt Occurance</t>
  </si>
  <si>
    <t>Estimated Amount of Debt</t>
  </si>
  <si>
    <t>Type of Action and Statue</t>
  </si>
  <si>
    <t>Description (any additional information)</t>
  </si>
  <si>
    <t>Estimated Amount</t>
  </si>
  <si>
    <t>NONE</t>
  </si>
  <si>
    <t>D5</t>
  </si>
  <si>
    <t>D6</t>
  </si>
  <si>
    <t>Type an "X" in this box for original submission for the initial inventory.</t>
  </si>
  <si>
    <t>1-3</t>
  </si>
  <si>
    <t>4-6</t>
  </si>
  <si>
    <t>7-9</t>
  </si>
  <si>
    <t>10</t>
  </si>
  <si>
    <t>TOTAL NET ASSETS</t>
  </si>
  <si>
    <t>Intangibles (CD's, IRA's, Stocks, Bonds, Investments held by Investment Companies)</t>
  </si>
  <si>
    <t>3.  Tab "Real Estate":  (Real Estate Assets and Related Liabilities)</t>
  </si>
  <si>
    <t>Amounts must agree</t>
  </si>
  <si>
    <t>Type, Location (address) and legal description of property</t>
  </si>
  <si>
    <t>Brief Description of Property, Type of Liability and Creditor</t>
  </si>
  <si>
    <r>
      <t>Account Number:</t>
    </r>
    <r>
      <rPr>
        <sz val="11"/>
        <color indexed="20"/>
        <rFont val="Times New Roman"/>
        <family val="1"/>
      </rPr>
      <t xml:space="preserve"> </t>
    </r>
    <r>
      <rPr>
        <sz val="11"/>
        <rFont val="Times New Roman"/>
        <family val="1"/>
      </rPr>
      <t xml:space="preserve"> Enter the last four digits of the account number.  If no account number state "n/a" (not applicable).  </t>
    </r>
  </si>
  <si>
    <r>
      <t>Cell</t>
    </r>
    <r>
      <rPr>
        <b/>
        <sz val="11"/>
        <rFont val="Times New Roman"/>
        <family val="1"/>
      </rPr>
      <t xml:space="preserve"> -</t>
    </r>
    <r>
      <rPr>
        <sz val="11"/>
        <rFont val="Times New Roman"/>
        <family val="1"/>
      </rPr>
      <t xml:space="preserve"> The information entered in these cells will automatically be entered in all other schedules.</t>
    </r>
  </si>
  <si>
    <t>Enter the full case number for the guardianship.</t>
  </si>
  <si>
    <t>Type an "X" in this box if this report is an amendment of a prior report.</t>
  </si>
  <si>
    <t>Total Net Assets is equal to line 3, plus or minus line 6, and plus or minus line 9.</t>
  </si>
  <si>
    <t>2.  Tab "Sch A - Cash &amp; Intg": (Cash and Intangible Assets)</t>
  </si>
  <si>
    <t>Cash (Checking, Savings, Money Markets):</t>
  </si>
  <si>
    <r>
      <t xml:space="preserve">If there are no know lawsuit's or outstanding unsecured debts state </t>
    </r>
    <r>
      <rPr>
        <sz val="11"/>
        <color indexed="12"/>
        <rFont val="Times New Roman"/>
        <family val="1"/>
      </rPr>
      <t>"NONE"</t>
    </r>
    <r>
      <rPr>
        <sz val="11"/>
        <rFont val="Times New Roman"/>
        <family val="1"/>
      </rPr>
      <t>.</t>
    </r>
  </si>
  <si>
    <r>
      <t xml:space="preserve">If there are no known lawsuits state </t>
    </r>
    <r>
      <rPr>
        <sz val="11"/>
        <color indexed="12"/>
        <rFont val="Times New Roman"/>
        <family val="1"/>
      </rPr>
      <t>"NONE"</t>
    </r>
    <r>
      <rPr>
        <sz val="11"/>
        <rFont val="Times New Roman"/>
        <family val="1"/>
      </rPr>
      <t>.</t>
    </r>
  </si>
  <si>
    <r>
      <t>4.  Tab "Sch C-Per Prop &amp; Other Liab":</t>
    </r>
    <r>
      <rPr>
        <b/>
        <sz val="12"/>
        <color indexed="17"/>
        <rFont val="Times New Roman"/>
        <family val="1"/>
      </rPr>
      <t xml:space="preserve">  (Personal Property and Other Liabilities)</t>
    </r>
  </si>
  <si>
    <r>
      <t>FMV Owned by Ward:</t>
    </r>
    <r>
      <rPr>
        <sz val="11"/>
        <rFont val="Times New Roman"/>
        <family val="1"/>
      </rPr>
      <t xml:space="preserve">  This amount is automatically calculated by multiplying the Estimated Fair Market Value by the % Owned by the Ward.  Confirm the calculation.</t>
    </r>
  </si>
  <si>
    <r>
      <t xml:space="preserve">Please note that the Ward's name, case number, and date for "Assets on Hand as of" is automatically entered.  This should be the same information that you entered into </t>
    </r>
    <r>
      <rPr>
        <b/>
        <sz val="11"/>
        <rFont val="Times New Roman"/>
        <family val="1"/>
      </rPr>
      <t>"summary"</t>
    </r>
    <r>
      <rPr>
        <sz val="11"/>
        <rFont val="Times New Roman"/>
        <family val="1"/>
      </rPr>
      <t xml:space="preserve"> tab.  </t>
    </r>
  </si>
  <si>
    <t>Instructions for Completing</t>
  </si>
  <si>
    <t>ANNUAL REPORT OF GUARDIAN OF PROPERTY</t>
  </si>
  <si>
    <t xml:space="preserve">Ending Net Assets:  </t>
  </si>
  <si>
    <t xml:space="preserve">Beginning Net Assets:  </t>
  </si>
  <si>
    <t xml:space="preserve">Original Form  </t>
  </si>
  <si>
    <t xml:space="preserve">Amended Form  </t>
  </si>
  <si>
    <t>PART II:  Net Assets</t>
  </si>
  <si>
    <t>Other Liabilities:</t>
  </si>
  <si>
    <r>
      <t>Description of Liability:</t>
    </r>
    <r>
      <rPr>
        <sz val="11"/>
        <rFont val="Times New Roman"/>
        <family val="1"/>
      </rPr>
      <t xml:space="preserve">  State the type of card (VISA, Macy's etc.), the payment mailing address and the last four digits of the account number.  </t>
    </r>
  </si>
  <si>
    <t xml:space="preserve">   Credit Cards</t>
  </si>
  <si>
    <t xml:space="preserve">   Car Loan</t>
  </si>
  <si>
    <r>
      <t>Description of Liability:</t>
    </r>
    <r>
      <rPr>
        <sz val="11"/>
        <rFont val="Times New Roman"/>
        <family val="1"/>
      </rPr>
      <t xml:space="preserve">  State holder of the loan, the payment mailing address and the last four digits of the account number.  </t>
    </r>
  </si>
  <si>
    <r>
      <t>Source of Information:</t>
    </r>
    <r>
      <rPr>
        <sz val="11"/>
        <rFont val="Times New Roman"/>
        <family val="1"/>
      </rPr>
      <t xml:space="preserve">  State, "statement".</t>
    </r>
  </si>
  <si>
    <r>
      <t>Estimated Liability:</t>
    </r>
    <r>
      <rPr>
        <sz val="11"/>
        <color indexed="20"/>
        <rFont val="Times New Roman"/>
        <family val="1"/>
      </rPr>
      <t xml:space="preserve"> </t>
    </r>
    <r>
      <rPr>
        <sz val="11"/>
        <rFont val="Times New Roman"/>
        <family val="1"/>
      </rPr>
      <t xml:space="preserve"> The balance due as the  last day of the accounting period.</t>
    </r>
  </si>
  <si>
    <r>
      <t>Source of Information:</t>
    </r>
    <r>
      <rPr>
        <sz val="11"/>
        <rFont val="Times New Roman"/>
        <family val="1"/>
      </rPr>
      <t xml:space="preserve">  Briefly explain.</t>
    </r>
  </si>
  <si>
    <t xml:space="preserve">   Other Debt</t>
  </si>
  <si>
    <r>
      <t>Description of Liability:</t>
    </r>
    <r>
      <rPr>
        <sz val="11"/>
        <rFont val="Times New Roman"/>
        <family val="1"/>
      </rPr>
      <t xml:space="preserve">  State holder of the loan, the purpose of the loan, the payment mailing address and the last four digits of the account number.  </t>
    </r>
  </si>
  <si>
    <t>Checking  xxxxxx6789</t>
  </si>
  <si>
    <t>Savings xxxxxx2333</t>
  </si>
  <si>
    <t>Money Market xxxxxx8777</t>
  </si>
  <si>
    <t>Investments held by Merrill Lynch Ac#xx6456</t>
  </si>
  <si>
    <t>IRA at ABC Investments Ac# xx5666</t>
  </si>
  <si>
    <r>
      <t>Purpose:</t>
    </r>
    <r>
      <rPr>
        <sz val="11"/>
        <rFont val="Times New Roman"/>
        <family val="1"/>
      </rPr>
      <t xml:space="preserve">  The purpose of this electronic spreadsheet is to provide a tool for Guardians in the verification of the Initial Inventory as required under Florida Statute §744.365 and local procedures.</t>
    </r>
  </si>
  <si>
    <r>
      <t xml:space="preserve">All cells requiring data entry will be in </t>
    </r>
    <r>
      <rPr>
        <b/>
        <sz val="11"/>
        <color indexed="12"/>
        <rFont val="Times New Roman"/>
        <family val="1"/>
      </rPr>
      <t>blue</t>
    </r>
    <r>
      <rPr>
        <sz val="11"/>
        <rFont val="Times New Roman"/>
        <family val="1"/>
      </rPr>
      <t>.</t>
    </r>
  </si>
  <si>
    <r>
      <t xml:space="preserve">If you need more lines to any schedule add them above the last line </t>
    </r>
    <r>
      <rPr>
        <b/>
        <sz val="11"/>
        <color indexed="10"/>
        <rFont val="Times New Roman"/>
        <family val="1"/>
      </rPr>
      <t>(this line is noted)</t>
    </r>
    <r>
      <rPr>
        <sz val="11"/>
        <rFont val="Times New Roman"/>
        <family val="1"/>
      </rPr>
      <t xml:space="preserve">. </t>
    </r>
  </si>
  <si>
    <t>D10</t>
  </si>
  <si>
    <r>
      <t xml:space="preserve">   Note: </t>
    </r>
    <r>
      <rPr>
        <i/>
        <sz val="11"/>
        <rFont val="Times New Roman"/>
        <family val="1"/>
      </rPr>
      <t xml:space="preserve"> The value used for all assets and liabilities should be as of this date.</t>
    </r>
  </si>
  <si>
    <t>D12</t>
  </si>
  <si>
    <t>D13</t>
  </si>
  <si>
    <t>(The remaining information is automatically entered.  Confirm the information AFTER the schedules have been prepared).</t>
  </si>
  <si>
    <t>From Schedule A - Cash and Intangible Assets.</t>
  </si>
  <si>
    <t>From Schedule B - Real Estate Assets and Related Liabilities.</t>
  </si>
  <si>
    <t>From Schedule C - Personal Property.</t>
  </si>
  <si>
    <r>
      <t>Name and Address of Financial Institution:</t>
    </r>
    <r>
      <rPr>
        <sz val="11"/>
        <rFont val="Times New Roman"/>
        <family val="1"/>
      </rPr>
      <t xml:space="preserve">  Banks - use address on the monthly statement.  </t>
    </r>
  </si>
  <si>
    <r>
      <t>Type of Account and Account No:</t>
    </r>
    <r>
      <rPr>
        <sz val="11"/>
        <color indexed="20"/>
        <rFont val="Times New Roman"/>
        <family val="1"/>
      </rPr>
      <t xml:space="preserve"> </t>
    </r>
    <r>
      <rPr>
        <sz val="11"/>
        <rFont val="Times New Roman"/>
        <family val="1"/>
      </rPr>
      <t xml:space="preserve"> State type of account (checking, savings, money market) and the last 4 digits of the account number.</t>
    </r>
  </si>
  <si>
    <r>
      <t>Amount:</t>
    </r>
    <r>
      <rPr>
        <sz val="11"/>
        <rFont val="Times New Roman"/>
        <family val="1"/>
      </rPr>
      <t xml:space="preserve">  Enter the balance of the account on the day the guardianship began.</t>
    </r>
  </si>
  <si>
    <t xml:space="preserve">Note: </t>
  </si>
  <si>
    <t>Attach a copy of the statement, highlight the balance and if necessary a reconciliation.</t>
  </si>
  <si>
    <t xml:space="preserve">     See Guardianship Handbook for various types of Intangibles.</t>
  </si>
  <si>
    <r>
      <t>Legal Description of Asset:</t>
    </r>
    <r>
      <rPr>
        <sz val="11"/>
        <rFont val="Times New Roman"/>
        <family val="1"/>
      </rPr>
      <t xml:space="preserve">  Provide information based on the type of asset:</t>
    </r>
  </si>
  <si>
    <t xml:space="preserve">Type of asset (CD, IRA, Stock, etc…); institution or company name; the last four digits of the account number, the term, maturing date, and interest rate.  </t>
  </si>
  <si>
    <r>
      <t>Total Estimated Fair Market Value:</t>
    </r>
    <r>
      <rPr>
        <sz val="11"/>
        <color indexed="20"/>
        <rFont val="Times New Roman"/>
        <family val="1"/>
      </rPr>
      <t xml:space="preserve"> </t>
    </r>
    <r>
      <rPr>
        <sz val="11"/>
        <rFont val="Times New Roman"/>
        <family val="1"/>
      </rPr>
      <t xml:space="preserve"> See guardianship Handbook for recommendations.  </t>
    </r>
  </si>
  <si>
    <r>
      <t>% Owned by Ward:</t>
    </r>
    <r>
      <rPr>
        <sz val="11"/>
        <rFont val="Times New Roman"/>
        <family val="1"/>
      </rPr>
      <t xml:space="preserve">  If jointly owned, enter Ward's percent ownership.  If the Ward is the only owner, enter 100%.</t>
    </r>
  </si>
  <si>
    <t>Real Estate Assets:</t>
  </si>
  <si>
    <t xml:space="preserve">     See Guardianship Handbook for more inforamtion.</t>
  </si>
  <si>
    <r>
      <t>Location (address and/or legal description):</t>
    </r>
    <r>
      <rPr>
        <sz val="11"/>
        <color indexed="12"/>
        <rFont val="Times New Roman"/>
        <family val="1"/>
      </rPr>
      <t xml:space="preserve"> </t>
    </r>
    <r>
      <rPr>
        <sz val="11"/>
        <rFont val="Times New Roman"/>
        <family val="1"/>
      </rPr>
      <t xml:space="preserve"> State the type of real estate (residence, rental, land), address, and/or legal description (Property Appraiser's records).</t>
    </r>
  </si>
  <si>
    <r>
      <t>Estimated Fair Market Value:</t>
    </r>
    <r>
      <rPr>
        <sz val="11"/>
        <color indexed="20"/>
        <rFont val="Times New Roman"/>
        <family val="1"/>
      </rPr>
      <t xml:space="preserve"> </t>
    </r>
    <r>
      <rPr>
        <sz val="11"/>
        <rFont val="Times New Roman"/>
        <family val="1"/>
      </rPr>
      <t xml:space="preserve"> From Property Appraiser's records or other source.</t>
    </r>
  </si>
  <si>
    <t xml:space="preserve">Attach a copy the document used to determine the Estimated Fair Market Value.  </t>
  </si>
  <si>
    <r>
      <t>Estimated Encumbrances, Liens or Security Interest:</t>
    </r>
    <r>
      <rPr>
        <sz val="11"/>
        <color indexed="12"/>
        <rFont val="Times New Roman"/>
        <family val="1"/>
      </rPr>
      <t xml:space="preserve"> </t>
    </r>
    <r>
      <rPr>
        <sz val="11"/>
        <rFont val="Times New Roman"/>
        <family val="1"/>
      </rPr>
      <t xml:space="preserve"> Enter the principal balance due as of the day the guardianship began.  You may need to call the debt holder for this balance.</t>
    </r>
  </si>
  <si>
    <r>
      <t>How the property was valued</t>
    </r>
    <r>
      <rPr>
        <sz val="11"/>
        <rFont val="Times New Roman"/>
        <family val="1"/>
      </rPr>
      <t xml:space="preserve"> - State, "estimated", "appraised", or "see attached inventory".  If the property cannot be valued explain why.  </t>
    </r>
  </si>
  <si>
    <r>
      <t>Estimated Fair Market Value:</t>
    </r>
    <r>
      <rPr>
        <sz val="11"/>
        <color indexed="20"/>
        <rFont val="Times New Roman"/>
        <family val="1"/>
      </rPr>
      <t xml:space="preserve"> </t>
    </r>
    <r>
      <rPr>
        <sz val="11"/>
        <rFont val="Times New Roman"/>
        <family val="1"/>
      </rPr>
      <t xml:space="preserve"> Enter the total value that agrees to the detailed schedule.  If the amount cannot be determined leave it blank.</t>
    </r>
  </si>
  <si>
    <r>
      <t>How the property was valued</t>
    </r>
    <r>
      <rPr>
        <sz val="11"/>
        <rFont val="Times New Roman"/>
        <family val="1"/>
      </rPr>
      <t xml:space="preserve"> - State, "estimated", or "appraised".  If the property cannot be valued explain why.  </t>
    </r>
  </si>
  <si>
    <r>
      <t>Estimated Fair Market Value:</t>
    </r>
    <r>
      <rPr>
        <sz val="11"/>
        <color indexed="20"/>
        <rFont val="Times New Roman"/>
        <family val="1"/>
      </rPr>
      <t xml:space="preserve"> </t>
    </r>
    <r>
      <rPr>
        <sz val="11"/>
        <rFont val="Times New Roman"/>
        <family val="1"/>
      </rPr>
      <t xml:space="preserve"> Enter the value or if it cannot be determined, leave it blank.</t>
    </r>
  </si>
  <si>
    <r>
      <t>How the property was valued</t>
    </r>
    <r>
      <rPr>
        <sz val="11"/>
        <rFont val="Times New Roman"/>
        <family val="1"/>
      </rPr>
      <t xml:space="preserve"> - State, "blue book", "appraised", or other means of valuing the vehicle.  If the value cannot be determined explain why.  </t>
    </r>
  </si>
  <si>
    <t>This schedule is for information purposes only.  No amounts are carried to the summary sheet.</t>
  </si>
  <si>
    <r>
      <t>Other Debts:</t>
    </r>
    <r>
      <rPr>
        <sz val="11"/>
        <rFont val="Times New Roman"/>
        <family val="1"/>
      </rPr>
      <t xml:space="preserve">  Only enter debts not listed in Schedule B or C.</t>
    </r>
  </si>
  <si>
    <t xml:space="preserve">Information required for lawsuit(s) against the Ward.  Informaiton provided is based on the potential out come of the case.  Contact your attorney for this information. </t>
  </si>
  <si>
    <r>
      <t xml:space="preserve">"Probable" </t>
    </r>
    <r>
      <rPr>
        <sz val="11"/>
        <rFont val="Times New Roman"/>
        <family val="1"/>
      </rPr>
      <t xml:space="preserve">and the amount of the settlement is within a range:  Briefly explain the suite, provide the case number, esimated range of liability, and estimated date for case rolution. </t>
    </r>
  </si>
  <si>
    <r>
      <t>"Reasonably possible"</t>
    </r>
    <r>
      <rPr>
        <sz val="11"/>
        <rFont val="Times New Roman"/>
        <family val="1"/>
      </rPr>
      <t xml:space="preserve"> that the Ward will have to pay a settlement and the amount or range is unknown, provide that information in the "Description" column (example:  Their is a suit pending against the Ward for (briefly explain the suite and provide the case number), however, we are unable to estimate an amount that may need to be paid.)</t>
    </r>
  </si>
  <si>
    <r>
      <t>"Remote"</t>
    </r>
    <r>
      <rPr>
        <sz val="11"/>
        <rFont val="Times New Roman"/>
        <family val="1"/>
      </rPr>
      <t xml:space="preserve"> information is NOT necessary.  </t>
    </r>
  </si>
  <si>
    <t>Contact your Attorney for this information.</t>
  </si>
  <si>
    <r>
      <t xml:space="preserve">If it is </t>
    </r>
    <r>
      <rPr>
        <b/>
        <sz val="11"/>
        <color indexed="20"/>
        <rFont val="Times New Roman"/>
        <family val="1"/>
      </rPr>
      <t>"probable"</t>
    </r>
    <r>
      <rPr>
        <sz val="11"/>
        <rFont val="Times New Roman"/>
        <family val="1"/>
      </rPr>
      <t xml:space="preserve"> that the Ward will receive a settlement but the actual amount is uncertain but within a range, enter that information in the "Description" column (example:  It is estimated that the Ward will receive between $500 and $1million. We should know some time after October 2007).</t>
    </r>
  </si>
  <si>
    <r>
      <t xml:space="preserve">If it is </t>
    </r>
    <r>
      <rPr>
        <b/>
        <sz val="11"/>
        <color indexed="20"/>
        <rFont val="Times New Roman"/>
        <family val="1"/>
      </rPr>
      <t>"reasonably possible"</t>
    </r>
    <r>
      <rPr>
        <sz val="11"/>
        <rFont val="Times New Roman"/>
        <family val="1"/>
      </rPr>
      <t xml:space="preserve"> and you do not know how much or when, provide information in the "Description" column (example:  It is estimated that the Ward will receive between $500 and $1million.)</t>
    </r>
  </si>
  <si>
    <r>
      <t xml:space="preserve">If it is </t>
    </r>
    <r>
      <rPr>
        <b/>
        <sz val="11"/>
        <color indexed="20"/>
        <rFont val="Times New Roman"/>
        <family val="1"/>
      </rPr>
      <t>"remote"</t>
    </r>
    <r>
      <rPr>
        <sz val="11"/>
        <rFont val="Times New Roman"/>
        <family val="1"/>
      </rPr>
      <t xml:space="preserve"> information is NOT necessary.  </t>
    </r>
  </si>
  <si>
    <t>Summary &amp; Schedules A, B, and C</t>
  </si>
  <si>
    <t>sold</t>
  </si>
  <si>
    <t xml:space="preserve">  sold residence</t>
  </si>
  <si>
    <t xml:space="preserve"> sold residence</t>
  </si>
  <si>
    <t>sold property during the year; only a few items remain</t>
  </si>
  <si>
    <t>Checking  xxxxxx5544</t>
  </si>
  <si>
    <t>RR Bank, 333 Banana Road, Miami, FL (found bank account)</t>
  </si>
  <si>
    <t>CD at QQQ Bank - 12 mo, maturing 3/2/07, 2.5%</t>
  </si>
  <si>
    <t>Paid off</t>
  </si>
  <si>
    <t>Annual Accounting Part II - Net Assets</t>
  </si>
  <si>
    <t>IN  THE  CIRCUIT  COURT, EIGHTEENTH JUDICIAL CIRCUIT, BREVARD COUNTY, FL</t>
  </si>
  <si>
    <t>GUARDIANSHIP  DIVISION</t>
  </si>
  <si>
    <t xml:space="preserve">IN RE: </t>
  </si>
  <si>
    <t>SunTrust Bank, 111 North Street, Viera, FL 32940</t>
  </si>
  <si>
    <t>2012 Corvette with 45,000 miles</t>
  </si>
  <si>
    <r>
      <t xml:space="preserve">Enter the date the guardianship began (example: </t>
    </r>
    <r>
      <rPr>
        <b/>
        <sz val="11"/>
        <color indexed="12"/>
        <rFont val="Times New Roman"/>
        <family val="1"/>
      </rPr>
      <t>8/1/18</t>
    </r>
    <r>
      <rPr>
        <sz val="11"/>
        <rFont val="Times New Roman"/>
        <family val="1"/>
      </rPr>
      <t>).</t>
    </r>
  </si>
  <si>
    <t>Total Amount of Estimated Annual Income</t>
  </si>
  <si>
    <t>Total Amount of Estimated Claims Against the Ward</t>
  </si>
  <si>
    <r>
      <t xml:space="preserve">The Ward hs the right to Sue  on the following </t>
    </r>
    <r>
      <rPr>
        <i/>
        <sz val="12"/>
        <rFont val="Times New Roman"/>
        <family val="1"/>
      </rPr>
      <t>(Including Inheritances)</t>
    </r>
  </si>
  <si>
    <t>Total Amount of Estimated Claims Due to the Ward</t>
  </si>
  <si>
    <t>Unpaid Court Ordered Attorney Fees</t>
  </si>
  <si>
    <t>Court Order</t>
  </si>
  <si>
    <t>ABC Bank, 111 Apple Street, Jacksonville, FL 39999</t>
  </si>
  <si>
    <t>05-2017-GA-012345-XXXX-XX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</si>
</sst>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44" formatCode="_(&quot;$&quot;* #,##0.00_);_(&quot;$&quot;* \(#,##0.00\);_(&quot;$&quot;* &quot;-&quot;??_);_(@_)"/>
    <numFmt numFmtId="43" formatCode="_(* #,##0.00_);_(* \(#,##0.00\);_(* &quot;-&quot;??_);_(@_)"/>
    <numFmt numFmtId="164" formatCode="[$-409]mmmm\ d\,\ yyyy;@"/>
  </numFmts>
  <fonts count="33" x14ac:knownFonts="1">
    <font>
      <sz val="10"/>
      <name val="Times New Roman"/>
    </font>
    <font>
      <sz val="10"/>
      <name val="Times New Roman"/>
      <family val="1"/>
    </font>
    <font>
      <b/>
      <sz val="12"/>
      <name val="Times New Roman"/>
      <family val="1"/>
    </font>
    <font>
      <sz val="12"/>
      <name val="Times New Roman"/>
      <family val="1"/>
    </font>
    <font>
      <b/>
      <sz val="12"/>
      <color indexed="12"/>
      <name val="Times New Roman"/>
      <family val="1"/>
    </font>
    <font>
      <sz val="12"/>
      <color indexed="12"/>
      <name val="Times New Roman"/>
      <family val="1"/>
    </font>
    <font>
      <sz val="8"/>
      <name val="Times New Roman"/>
      <family val="1"/>
    </font>
    <font>
      <sz val="8"/>
      <name val="Times New Roman"/>
      <family val="1"/>
    </font>
    <font>
      <sz val="10"/>
      <name val="Times New Roman"/>
      <family val="1"/>
    </font>
    <font>
      <i/>
      <sz val="10"/>
      <name val="Times New Roman"/>
      <family val="1"/>
    </font>
    <font>
      <sz val="10"/>
      <color indexed="12"/>
      <name val="Times New Roman"/>
      <family val="1"/>
    </font>
    <font>
      <i/>
      <sz val="12"/>
      <name val="Times New Roman"/>
      <family val="1"/>
    </font>
    <font>
      <i/>
      <sz val="8"/>
      <name val="Times New Roman"/>
      <family val="1"/>
    </font>
    <font>
      <b/>
      <sz val="16"/>
      <name val="Times New Roman"/>
      <family val="1"/>
    </font>
    <font>
      <b/>
      <sz val="14"/>
      <name val="Times New Roman"/>
      <family val="1"/>
    </font>
    <font>
      <sz val="11"/>
      <name val="Times New Roman"/>
      <family val="1"/>
    </font>
    <font>
      <b/>
      <i/>
      <sz val="11"/>
      <name val="Times New Roman"/>
      <family val="1"/>
    </font>
    <font>
      <b/>
      <sz val="14"/>
      <color indexed="17"/>
      <name val="Times New Roman"/>
      <family val="1"/>
    </font>
    <font>
      <b/>
      <sz val="11"/>
      <color indexed="12"/>
      <name val="Times New Roman"/>
      <family val="1"/>
    </font>
    <font>
      <b/>
      <sz val="11"/>
      <name val="Times New Roman"/>
      <family val="1"/>
    </font>
    <font>
      <sz val="11"/>
      <color indexed="12"/>
      <name val="Times New Roman"/>
      <family val="1"/>
    </font>
    <font>
      <sz val="11"/>
      <color indexed="20"/>
      <name val="Times New Roman"/>
      <family val="1"/>
    </font>
    <font>
      <sz val="14"/>
      <name val="Times New Roman"/>
      <family val="1"/>
    </font>
    <font>
      <sz val="8"/>
      <color indexed="10"/>
      <name val="Times New Roman"/>
      <family val="1"/>
    </font>
    <font>
      <b/>
      <i/>
      <sz val="12"/>
      <name val="Times New Roman"/>
      <family val="1"/>
    </font>
    <font>
      <b/>
      <sz val="12"/>
      <color indexed="17"/>
      <name val="Times New Roman"/>
      <family val="1"/>
    </font>
    <font>
      <b/>
      <sz val="9"/>
      <name val="Times New Roman"/>
      <family val="1"/>
    </font>
    <font>
      <b/>
      <sz val="11"/>
      <color indexed="10"/>
      <name val="Times New Roman"/>
      <family val="1"/>
    </font>
    <font>
      <b/>
      <sz val="10"/>
      <color indexed="10"/>
      <name val="Times New Roman"/>
      <family val="1"/>
    </font>
    <font>
      <b/>
      <sz val="12"/>
      <color indexed="10"/>
      <name val="Times New Roman"/>
      <family val="1"/>
    </font>
    <font>
      <i/>
      <sz val="11"/>
      <name val="Times New Roman"/>
      <family val="1"/>
    </font>
    <font>
      <b/>
      <sz val="11"/>
      <color indexed="20"/>
      <name val="Times New Roman"/>
      <family val="1"/>
    </font>
    <font>
      <sz val="10"/>
      <name val="Arial"/>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2" fillId="0" borderId="0"/>
  </cellStyleXfs>
  <cellXfs count="134">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centerContinuous"/>
    </xf>
    <xf numFmtId="0" fontId="3" fillId="0" borderId="0" xfId="0" applyFont="1" applyAlignment="1">
      <alignment horizontal="centerContinuous"/>
    </xf>
    <xf numFmtId="0" fontId="2" fillId="0" borderId="0" xfId="0" applyFont="1" applyAlignment="1">
      <alignment horizontal="right"/>
    </xf>
    <xf numFmtId="0" fontId="0" fillId="0" borderId="0" xfId="0" applyAlignment="1">
      <alignment horizontal="left"/>
    </xf>
    <xf numFmtId="164" fontId="4" fillId="0" borderId="1" xfId="0" applyNumberFormat="1" applyFont="1" applyBorder="1" applyAlignment="1">
      <alignment horizontal="center"/>
    </xf>
    <xf numFmtId="0" fontId="2" fillId="0" borderId="2" xfId="0" applyFont="1" applyBorder="1"/>
    <xf numFmtId="0" fontId="3" fillId="0" borderId="2" xfId="0" applyFont="1" applyBorder="1"/>
    <xf numFmtId="0" fontId="3" fillId="0" borderId="3" xfId="0" applyFont="1" applyBorder="1"/>
    <xf numFmtId="0" fontId="5" fillId="0" borderId="3" xfId="0" applyFont="1" applyBorder="1" applyAlignment="1">
      <alignment horizontal="left" vertical="center" wrapText="1"/>
    </xf>
    <xf numFmtId="44" fontId="5" fillId="0" borderId="3" xfId="2" applyFont="1" applyBorder="1"/>
    <xf numFmtId="39" fontId="5" fillId="0" borderId="3" xfId="0" applyNumberFormat="1" applyFont="1" applyBorder="1"/>
    <xf numFmtId="44" fontId="3" fillId="0" borderId="4" xfId="0" applyNumberFormat="1" applyFont="1" applyBorder="1"/>
    <xf numFmtId="39" fontId="3" fillId="0" borderId="2" xfId="0" applyNumberFormat="1" applyFont="1" applyBorder="1"/>
    <xf numFmtId="39" fontId="3" fillId="0" borderId="0" xfId="0" applyNumberFormat="1" applyFont="1"/>
    <xf numFmtId="44" fontId="3" fillId="0" borderId="0" xfId="2" applyNumberFormat="1" applyFont="1"/>
    <xf numFmtId="0" fontId="2" fillId="0" borderId="0" xfId="0" applyFont="1" applyAlignment="1">
      <alignment horizontal="center"/>
    </xf>
    <xf numFmtId="44" fontId="5" fillId="0" borderId="3" xfId="2" applyFont="1" applyBorder="1" applyAlignment="1">
      <alignment horizontal="center" vertical="center" wrapText="1"/>
    </xf>
    <xf numFmtId="39" fontId="5" fillId="0" borderId="3" xfId="0" applyNumberFormat="1" applyFont="1" applyBorder="1" applyAlignment="1">
      <alignment horizontal="center" vertical="center" wrapText="1"/>
    </xf>
    <xf numFmtId="44" fontId="5" fillId="0" borderId="3" xfId="2" applyFont="1" applyBorder="1" applyAlignment="1">
      <alignment vertical="center"/>
    </xf>
    <xf numFmtId="39" fontId="5" fillId="0" borderId="3" xfId="0" applyNumberFormat="1" applyFont="1" applyBorder="1" applyAlignment="1">
      <alignment vertical="center"/>
    </xf>
    <xf numFmtId="0" fontId="3" fillId="0" borderId="3" xfId="0" applyFont="1" applyBorder="1" applyAlignment="1">
      <alignment vertical="center"/>
    </xf>
    <xf numFmtId="9" fontId="10" fillId="0" borderId="3" xfId="3" applyFont="1" applyBorder="1" applyAlignment="1">
      <alignment horizontal="center"/>
    </xf>
    <xf numFmtId="44" fontId="3" fillId="0" borderId="3" xfId="2" applyFont="1" applyBorder="1"/>
    <xf numFmtId="39" fontId="3" fillId="0" borderId="3" xfId="2" applyNumberFormat="1" applyFont="1" applyBorder="1"/>
    <xf numFmtId="44" fontId="3" fillId="0" borderId="0" xfId="0" applyNumberFormat="1" applyFont="1" applyBorder="1"/>
    <xf numFmtId="44" fontId="3" fillId="0" borderId="5" xfId="0" applyNumberFormat="1" applyFont="1" applyBorder="1"/>
    <xf numFmtId="44" fontId="2" fillId="0" borderId="0" xfId="0" applyNumberFormat="1" applyFont="1" applyBorder="1"/>
    <xf numFmtId="43" fontId="5" fillId="0" borderId="3" xfId="1" applyFont="1" applyBorder="1" applyAlignment="1">
      <alignment vertical="center"/>
    </xf>
    <xf numFmtId="43" fontId="5" fillId="0" borderId="3" xfId="1" applyFont="1" applyBorder="1" applyAlignment="1">
      <alignment horizontal="center" vertical="center" wrapText="1"/>
    </xf>
    <xf numFmtId="0" fontId="5" fillId="0" borderId="3" xfId="2" applyNumberFormat="1" applyFont="1" applyBorder="1" applyAlignment="1">
      <alignment horizontal="center" vertical="center"/>
    </xf>
    <xf numFmtId="0" fontId="5" fillId="0" borderId="3" xfId="0" applyNumberFormat="1" applyFont="1" applyBorder="1" applyAlignment="1">
      <alignment horizontal="center" vertical="center"/>
    </xf>
    <xf numFmtId="0" fontId="3" fillId="0" borderId="3" xfId="0" applyNumberFormat="1" applyFont="1" applyBorder="1" applyAlignment="1">
      <alignment horizontal="center" vertical="center"/>
    </xf>
    <xf numFmtId="0" fontId="2" fillId="0" borderId="0" xfId="0" applyFont="1" applyAlignment="1">
      <alignment horizontal="left"/>
    </xf>
    <xf numFmtId="43" fontId="10" fillId="0" borderId="3" xfId="1" applyFont="1" applyBorder="1" applyAlignment="1">
      <alignment horizontal="center" vertical="center" wrapText="1"/>
    </xf>
    <xf numFmtId="43" fontId="10" fillId="0" borderId="3" xfId="1" applyFont="1" applyBorder="1" applyAlignment="1">
      <alignment vertical="center"/>
    </xf>
    <xf numFmtId="39" fontId="3" fillId="0" borderId="0" xfId="0" applyNumberFormat="1" applyFont="1" applyBorder="1"/>
    <xf numFmtId="39" fontId="5" fillId="0" borderId="3" xfId="2" applyNumberFormat="1" applyFont="1" applyBorder="1"/>
    <xf numFmtId="0" fontId="2" fillId="0" borderId="2" xfId="0" applyFont="1" applyBorder="1" applyAlignment="1">
      <alignment horizontal="left"/>
    </xf>
    <xf numFmtId="0" fontId="8" fillId="0" borderId="0" xfId="0" applyFont="1"/>
    <xf numFmtId="44" fontId="8" fillId="0" borderId="0" xfId="0" applyNumberFormat="1" applyFont="1" applyBorder="1"/>
    <xf numFmtId="44" fontId="3" fillId="0" borderId="0" xfId="2" applyFont="1"/>
    <xf numFmtId="0" fontId="2" fillId="0" borderId="0" xfId="0" applyFont="1" applyBorder="1" applyAlignment="1">
      <alignment horizontal="centerContinuous"/>
    </xf>
    <xf numFmtId="0" fontId="3" fillId="0" borderId="0" xfId="0" applyFont="1" applyBorder="1" applyAlignment="1">
      <alignment horizontal="centerContinuous"/>
    </xf>
    <xf numFmtId="0" fontId="3" fillId="0" borderId="0" xfId="0" applyFont="1" applyBorder="1" applyAlignment="1">
      <alignment horizontal="left"/>
    </xf>
    <xf numFmtId="0" fontId="2" fillId="0" borderId="6" xfId="0" applyFont="1" applyBorder="1"/>
    <xf numFmtId="0" fontId="3" fillId="0" borderId="7" xfId="0" applyFont="1" applyBorder="1"/>
    <xf numFmtId="0" fontId="3" fillId="0" borderId="8" xfId="0" applyFont="1" applyBorder="1"/>
    <xf numFmtId="0" fontId="3"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0" xfId="0" applyFont="1" applyBorder="1"/>
    <xf numFmtId="0" fontId="3"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7" xfId="0" applyFont="1" applyBorder="1"/>
    <xf numFmtId="164" fontId="2" fillId="0" borderId="0" xfId="0" applyNumberFormat="1" applyFont="1" applyAlignment="1">
      <alignment horizontal="left"/>
    </xf>
    <xf numFmtId="0" fontId="8" fillId="0" borderId="0" xfId="0" applyFont="1" applyAlignment="1"/>
    <xf numFmtId="0" fontId="13" fillId="0" borderId="0" xfId="0" applyFont="1" applyAlignment="1">
      <alignment horizontal="centerContinuous" vertical="center"/>
    </xf>
    <xf numFmtId="0" fontId="14" fillId="0" borderId="0" xfId="0" applyFont="1" applyAlignment="1">
      <alignment horizontal="centerContinuous" vertical="center"/>
    </xf>
    <xf numFmtId="0" fontId="15" fillId="0" borderId="0" xfId="0" applyFont="1"/>
    <xf numFmtId="0" fontId="16" fillId="0" borderId="0" xfId="0" applyFont="1"/>
    <xf numFmtId="0" fontId="17" fillId="0" borderId="0" xfId="0" applyFont="1"/>
    <xf numFmtId="0" fontId="18" fillId="0" borderId="0" xfId="0" applyFont="1"/>
    <xf numFmtId="0" fontId="4" fillId="0" borderId="0" xfId="0" applyNumberFormat="1" applyFont="1" applyAlignment="1">
      <alignment horizontal="center"/>
    </xf>
    <xf numFmtId="0" fontId="15" fillId="0" borderId="0" xfId="0" applyFont="1" applyAlignment="1">
      <alignment vertical="top" wrapText="1"/>
    </xf>
    <xf numFmtId="0" fontId="4" fillId="0" borderId="0" xfId="0" quotePrefix="1" applyNumberFormat="1" applyFont="1" applyAlignment="1">
      <alignment horizontal="center" vertical="top"/>
    </xf>
    <xf numFmtId="0" fontId="2" fillId="0" borderId="0" xfId="0" applyFont="1" applyAlignment="1">
      <alignment horizontal="center" vertical="top"/>
    </xf>
    <xf numFmtId="0" fontId="15" fillId="0" borderId="0" xfId="0" applyFont="1" applyAlignment="1">
      <alignment horizontal="left" wrapText="1"/>
    </xf>
    <xf numFmtId="0" fontId="0" fillId="0" borderId="0" xfId="0" applyAlignment="1">
      <alignment horizontal="left" wrapText="1"/>
    </xf>
    <xf numFmtId="0" fontId="15" fillId="0" borderId="0" xfId="0" applyFont="1" applyAlignment="1">
      <alignment vertical="top"/>
    </xf>
    <xf numFmtId="0" fontId="18" fillId="0" borderId="0" xfId="0" applyFont="1" applyAlignment="1">
      <alignment vertical="top" wrapText="1"/>
    </xf>
    <xf numFmtId="0" fontId="14" fillId="0" borderId="0" xfId="0" applyFont="1" applyAlignment="1">
      <alignment horizontal="center" vertical="top"/>
    </xf>
    <xf numFmtId="0" fontId="22" fillId="0" borderId="0" xfId="0" applyFont="1" applyAlignment="1">
      <alignment vertical="top" wrapText="1"/>
    </xf>
    <xf numFmtId="0" fontId="22" fillId="0" borderId="0" xfId="0" applyFont="1"/>
    <xf numFmtId="0" fontId="19" fillId="0" borderId="0" xfId="0" applyFont="1"/>
    <xf numFmtId="0" fontId="19" fillId="0" borderId="0" xfId="0" applyFont="1" applyAlignment="1">
      <alignment wrapText="1"/>
    </xf>
    <xf numFmtId="0" fontId="15" fillId="0" borderId="0" xfId="0" applyFont="1" applyAlignment="1">
      <alignment wrapText="1"/>
    </xf>
    <xf numFmtId="0" fontId="18" fillId="0" borderId="0" xfId="0" applyFont="1" applyAlignment="1">
      <alignment wrapText="1"/>
    </xf>
    <xf numFmtId="164" fontId="19" fillId="0" borderId="0" xfId="0" applyNumberFormat="1" applyFont="1" applyAlignment="1">
      <alignment horizontal="left"/>
    </xf>
    <xf numFmtId="0" fontId="2" fillId="0" borderId="0" xfId="0" applyFont="1" applyBorder="1"/>
    <xf numFmtId="0" fontId="2" fillId="0" borderId="12" xfId="0" applyFont="1" applyBorder="1"/>
    <xf numFmtId="0" fontId="3" fillId="0" borderId="13" xfId="0" applyFont="1" applyBorder="1"/>
    <xf numFmtId="0" fontId="3" fillId="0" borderId="14" xfId="0" applyFont="1" applyBorder="1"/>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7"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20" fillId="0" borderId="18" xfId="0" applyFont="1" applyBorder="1" applyAlignment="1">
      <alignment horizontal="left" vertical="center" wrapText="1"/>
    </xf>
    <xf numFmtId="0" fontId="20" fillId="0" borderId="18" xfId="0" applyFont="1" applyBorder="1" applyAlignment="1">
      <alignment horizontal="center" vertical="center" wrapText="1"/>
    </xf>
    <xf numFmtId="39" fontId="20" fillId="0" borderId="18" xfId="0" applyNumberFormat="1" applyFont="1" applyBorder="1" applyAlignment="1">
      <alignment horizontal="center" vertical="center" wrapText="1"/>
    </xf>
    <xf numFmtId="0" fontId="20" fillId="0" borderId="3" xfId="0" applyFont="1" applyBorder="1" applyAlignment="1">
      <alignment horizontal="left" vertical="center" wrapText="1"/>
    </xf>
    <xf numFmtId="39" fontId="20"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14" fontId="23" fillId="0" borderId="3" xfId="0" applyNumberFormat="1" applyFont="1" applyBorder="1" applyAlignment="1">
      <alignment horizontal="left" vertical="center"/>
    </xf>
    <xf numFmtId="7" fontId="2" fillId="0" borderId="4" xfId="0" applyNumberFormat="1" applyFont="1" applyBorder="1"/>
    <xf numFmtId="7" fontId="2" fillId="0" borderId="0" xfId="0" applyNumberFormat="1" applyFont="1" applyBorder="1"/>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14" fillId="0" borderId="0" xfId="0" applyFont="1"/>
    <xf numFmtId="0" fontId="24" fillId="0" borderId="0" xfId="0" applyFont="1"/>
    <xf numFmtId="39" fontId="3" fillId="0" borderId="0" xfId="2" applyNumberFormat="1" applyFont="1"/>
    <xf numFmtId="14" fontId="23" fillId="0" borderId="3" xfId="0" applyNumberFormat="1" applyFont="1" applyBorder="1" applyAlignment="1">
      <alignment horizontal="left" vertical="center" wrapText="1"/>
    </xf>
    <xf numFmtId="164" fontId="4" fillId="0" borderId="0" xfId="0" applyNumberFormat="1" applyFont="1" applyAlignment="1">
      <alignment horizontal="left"/>
    </xf>
    <xf numFmtId="0" fontId="2" fillId="0" borderId="0" xfId="0" quotePrefix="1" applyFont="1" applyAlignment="1">
      <alignment horizontal="centerContinuous"/>
    </xf>
    <xf numFmtId="39" fontId="3" fillId="0" borderId="19" xfId="2" applyNumberFormat="1" applyFont="1" applyBorder="1"/>
    <xf numFmtId="39" fontId="3" fillId="0" borderId="19" xfId="0" applyNumberFormat="1" applyFont="1" applyBorder="1"/>
    <xf numFmtId="44" fontId="3" fillId="0" borderId="5" xfId="2" applyFont="1" applyBorder="1"/>
    <xf numFmtId="44" fontId="5" fillId="0" borderId="0" xfId="2" applyFont="1"/>
    <xf numFmtId="164" fontId="26" fillId="0" borderId="0" xfId="0" applyNumberFormat="1" applyFont="1" applyBorder="1" applyAlignment="1">
      <alignment horizontal="center"/>
    </xf>
    <xf numFmtId="0" fontId="27" fillId="0" borderId="0" xfId="0" applyFont="1" applyAlignment="1">
      <alignment horizontal="left"/>
    </xf>
    <xf numFmtId="0" fontId="29" fillId="0" borderId="0" xfId="0" applyFont="1"/>
    <xf numFmtId="0" fontId="16" fillId="0" borderId="0" xfId="0" applyFont="1" applyAlignment="1">
      <alignment vertical="top" wrapText="1"/>
    </xf>
    <xf numFmtId="0" fontId="4" fillId="0" borderId="0" xfId="0" applyNumberFormat="1" applyFont="1" applyAlignment="1">
      <alignment horizontal="center" vertical="center"/>
    </xf>
    <xf numFmtId="0" fontId="16" fillId="0" borderId="0" xfId="0" applyFont="1" applyAlignment="1">
      <alignment horizontal="right" vertical="top"/>
    </xf>
    <xf numFmtId="0" fontId="27" fillId="0" borderId="0" xfId="0" applyFont="1"/>
    <xf numFmtId="0" fontId="18" fillId="0" borderId="0" xfId="0" applyFont="1" applyAlignment="1">
      <alignment horizontal="left" wrapText="1"/>
    </xf>
    <xf numFmtId="0" fontId="31" fillId="0" borderId="0" xfId="0" applyFont="1" applyAlignment="1">
      <alignment horizontal="left" wrapText="1"/>
    </xf>
    <xf numFmtId="14" fontId="3" fillId="0" borderId="0" xfId="0" applyNumberFormat="1" applyFont="1"/>
    <xf numFmtId="44" fontId="3" fillId="0" borderId="0" xfId="0" applyNumberFormat="1" applyFont="1"/>
    <xf numFmtId="0" fontId="2" fillId="0" borderId="0" xfId="0" applyFont="1" applyAlignment="1"/>
    <xf numFmtId="0" fontId="32" fillId="0" borderId="0" xfId="4"/>
    <xf numFmtId="0" fontId="15" fillId="0" borderId="0" xfId="0" applyFont="1" applyAlignment="1">
      <alignment horizontal="left" wrapText="1"/>
    </xf>
    <xf numFmtId="0" fontId="0" fillId="0" borderId="0" xfId="0" applyAlignment="1">
      <alignment horizontal="left" wrapText="1"/>
    </xf>
    <xf numFmtId="0" fontId="16" fillId="0" borderId="0" xfId="0" applyFont="1" applyAlignment="1">
      <alignment horizontal="left" wrapText="1"/>
    </xf>
    <xf numFmtId="0" fontId="27" fillId="0" borderId="0" xfId="0" applyFont="1" applyAlignment="1">
      <alignment horizontal="left" wrapText="1"/>
    </xf>
    <xf numFmtId="0" fontId="28" fillId="0" borderId="0" xfId="0" applyFont="1" applyAlignment="1">
      <alignment horizontal="left" wrapText="1"/>
    </xf>
    <xf numFmtId="164" fontId="4" fillId="0" borderId="0" xfId="0" applyNumberFormat="1" applyFont="1" applyAlignment="1">
      <alignment horizontal="left"/>
    </xf>
    <xf numFmtId="0" fontId="2" fillId="0" borderId="0" xfId="0" applyFont="1" applyAlignment="1"/>
    <xf numFmtId="164" fontId="2" fillId="0" borderId="0" xfId="0" applyNumberFormat="1" applyFont="1" applyAlignment="1">
      <alignment horizontal="left"/>
    </xf>
    <xf numFmtId="0" fontId="8" fillId="0" borderId="0" xfId="0" applyFont="1" applyAlignment="1"/>
  </cellXfs>
  <cellStyles count="5">
    <cellStyle name="Comma" xfId="1" builtinId="3"/>
    <cellStyle name="Currency" xfId="2" builtinId="4"/>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5715000" cy="7877175"/>
    <xdr:sp macro="" textlink="">
      <xdr:nvSpPr>
        <xdr:cNvPr id="2" name="TextBox 1"/>
        <xdr:cNvSpPr txBox="1"/>
      </xdr:nvSpPr>
      <xdr:spPr>
        <a:xfrm>
          <a:off x="0" y="47625"/>
          <a:ext cx="5715000" cy="787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r>
            <a:rPr lang="en-US" sz="1200" b="1">
              <a:effectLst/>
              <a:latin typeface="Times New Roman"/>
              <a:ea typeface="Times New Roman"/>
            </a:rPr>
            <a:t>REPORT OF THE GUARDIAN OF PROPERTY – ANNUAL ACCOUNTING</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a:effectLst/>
              <a:latin typeface="Times New Roman"/>
              <a:ea typeface="Times New Roman"/>
            </a:rPr>
            <a:t>GUARDIANSHIP OF:	</a:t>
          </a:r>
          <a:r>
            <a:rPr lang="en-US" sz="1100" b="1">
              <a:solidFill>
                <a:srgbClr val="0000FF"/>
              </a:solidFill>
              <a:effectLst/>
              <a:latin typeface="Times New Roman"/>
              <a:ea typeface="Times New Roman"/>
            </a:rPr>
            <a:t>Mary Smith</a:t>
          </a:r>
          <a:endParaRPr lang="en-US" sz="1100">
            <a:effectLst/>
            <a:latin typeface="Times New Roman"/>
            <a:ea typeface="Times New Roman"/>
          </a:endParaRPr>
        </a:p>
        <a:p>
          <a:pPr marL="0" marR="0">
            <a:spcBef>
              <a:spcPts val="0"/>
            </a:spcBef>
            <a:spcAft>
              <a:spcPts val="0"/>
            </a:spcAft>
          </a:pPr>
          <a:r>
            <a:rPr lang="en-US" sz="500">
              <a:effectLst/>
              <a:latin typeface="Times New Roman"/>
              <a:ea typeface="Times New Roman"/>
            </a:rPr>
            <a:t> </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CASE NUMBER:	</a:t>
          </a:r>
          <a:r>
            <a:rPr lang="en-US" sz="1100" b="1">
              <a:solidFill>
                <a:srgbClr val="0000FF"/>
              </a:solidFill>
              <a:effectLst/>
              <a:latin typeface="Times New Roman"/>
              <a:ea typeface="Times New Roman"/>
            </a:rPr>
            <a:t>05-2017-GA-012345-XXXX-XX</a:t>
          </a:r>
          <a:endParaRPr lang="en-US" sz="1100">
            <a:effectLst/>
            <a:latin typeface="Times New Roman"/>
            <a:ea typeface="Times New Roman"/>
          </a:endParaRPr>
        </a:p>
        <a:p>
          <a:pPr marL="0" marR="0">
            <a:spcBef>
              <a:spcPts val="0"/>
            </a:spcBef>
            <a:spcAft>
              <a:spcPts val="0"/>
            </a:spcAft>
          </a:pPr>
          <a:r>
            <a:rPr lang="en-US" sz="500">
              <a:effectLst/>
              <a:latin typeface="Times New Roman"/>
              <a:ea typeface="Times New Roman"/>
            </a:rPr>
            <a:t> </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FOR THE PERIOD:	</a:t>
          </a:r>
          <a:r>
            <a:rPr lang="en-US" sz="1100" b="1">
              <a:solidFill>
                <a:srgbClr val="0000FF"/>
              </a:solidFill>
              <a:effectLst/>
              <a:latin typeface="Times New Roman"/>
              <a:ea typeface="Times New Roman"/>
            </a:rPr>
            <a:t>8/1/18  </a:t>
          </a:r>
          <a:r>
            <a:rPr lang="en-US" sz="1100" i="1">
              <a:effectLst/>
              <a:latin typeface="Times New Roman"/>
              <a:ea typeface="Times New Roman"/>
            </a:rPr>
            <a:t>through</a:t>
          </a:r>
          <a:r>
            <a:rPr lang="en-US" sz="1100">
              <a:effectLst/>
              <a:latin typeface="Times New Roman"/>
              <a:ea typeface="Times New Roman"/>
            </a:rPr>
            <a:t>  </a:t>
          </a:r>
          <a:r>
            <a:rPr lang="en-US" sz="1100" b="1">
              <a:solidFill>
                <a:srgbClr val="0000FF"/>
              </a:solidFill>
              <a:effectLst/>
              <a:latin typeface="Times New Roman"/>
              <a:ea typeface="Times New Roman"/>
            </a:rPr>
            <a:t>7/31/19</a:t>
          </a:r>
          <a:endParaRPr lang="en-US" sz="1100">
            <a:effectLst/>
            <a:latin typeface="Times New Roman"/>
            <a:ea typeface="Times New Roman"/>
          </a:endParaRPr>
        </a:p>
        <a:p>
          <a:pPr marL="1371600" marR="0" indent="457200">
            <a:spcBef>
              <a:spcPts val="0"/>
            </a:spcBef>
            <a:spcAft>
              <a:spcPts val="0"/>
            </a:spcAft>
          </a:pPr>
          <a:r>
            <a:rPr lang="en-US" sz="500">
              <a:effectLst/>
              <a:latin typeface="Times New Roman"/>
              <a:ea typeface="Times New Roman"/>
            </a:rPr>
            <a:t> </a:t>
          </a:r>
          <a:endParaRPr lang="en-US" sz="1100">
            <a:effectLst/>
            <a:latin typeface="Times New Roman"/>
            <a:ea typeface="Times New Roman"/>
          </a:endParaRPr>
        </a:p>
        <a:p>
          <a:pPr marL="0" marR="0">
            <a:spcBef>
              <a:spcPts val="0"/>
            </a:spcBef>
            <a:spcAft>
              <a:spcPts val="0"/>
            </a:spcAft>
          </a:pPr>
          <a:r>
            <a:rPr lang="en-US" sz="500">
              <a:effectLst/>
              <a:latin typeface="Times New Roman"/>
              <a:ea typeface="Times New Roman"/>
            </a:rPr>
            <a:t> </a:t>
          </a:r>
          <a:endParaRPr lang="en-US" sz="1100">
            <a:effectLst/>
            <a:latin typeface="Times New Roman"/>
            <a:ea typeface="Times New Roman"/>
          </a:endParaRPr>
        </a:p>
        <a:p>
          <a:pPr marL="0" marR="0" algn="r">
            <a:spcBef>
              <a:spcPts val="0"/>
            </a:spcBef>
            <a:spcAft>
              <a:spcPts val="0"/>
            </a:spcAft>
          </a:pPr>
          <a:r>
            <a:rPr lang="en-US" sz="1100">
              <a:effectLst/>
              <a:latin typeface="Times New Roman"/>
              <a:ea typeface="Times New Roman"/>
            </a:rPr>
            <a:t> </a:t>
          </a:r>
        </a:p>
        <a:p>
          <a:pPr marL="0" marR="0" algn="just">
            <a:lnSpc>
              <a:spcPct val="115000"/>
            </a:lnSpc>
            <a:spcBef>
              <a:spcPts val="0"/>
            </a:spcBef>
            <a:spcAft>
              <a:spcPts val="1000"/>
            </a:spcAft>
          </a:pPr>
          <a:r>
            <a:rPr lang="en-US" sz="1100">
              <a:effectLst/>
              <a:latin typeface="Times New Roman"/>
              <a:ea typeface="Calibri"/>
            </a:rPr>
            <a:t>The undersigned Guardian certifies that the Guardian has obtained a receipt, cancelled check, or other proof of payment for all expenditures and disbursements made on behalf of the Ward, which said Guardian will preserve along with other substantiating papers for a three (3) year period after discharge of the Guardian, and will upon request be made available for inspection as the Court may order. </a:t>
          </a:r>
          <a:endParaRPr lang="en-US" sz="1100">
            <a:effectLst/>
            <a:latin typeface="Times New Roman"/>
            <a:ea typeface="Times New Roman"/>
          </a:endParaRPr>
        </a:p>
        <a:p>
          <a:pPr marL="0" marR="0" algn="just">
            <a:lnSpc>
              <a:spcPct val="115000"/>
            </a:lnSpc>
            <a:spcBef>
              <a:spcPts val="0"/>
            </a:spcBef>
            <a:spcAft>
              <a:spcPts val="1000"/>
            </a:spcAft>
          </a:pPr>
          <a:r>
            <a:rPr lang="en-US" sz="1100">
              <a:effectLst/>
              <a:latin typeface="Times New Roman"/>
              <a:ea typeface="Calibri"/>
            </a:rPr>
            <a:t>Attached are copies of the annual or year-end statements of all the Ward's cash accounts from each of the institutions where the cash is deposited. Attached is the required fee for the auditing of this accounting (unless waived by Court order).</a:t>
          </a:r>
          <a:endParaRPr lang="en-US" sz="1100">
            <a:effectLst/>
            <a:latin typeface="Times New Roman"/>
            <a:ea typeface="Times New Roman"/>
          </a:endParaRPr>
        </a:p>
        <a:p>
          <a:pPr marL="0" marR="0" algn="just">
            <a:lnSpc>
              <a:spcPct val="115000"/>
            </a:lnSpc>
            <a:spcBef>
              <a:spcPts val="0"/>
            </a:spcBef>
            <a:spcAft>
              <a:spcPts val="1000"/>
            </a:spcAft>
          </a:pPr>
          <a:r>
            <a:rPr lang="en-US" sz="1100">
              <a:effectLst/>
              <a:latin typeface="Times New Roman"/>
              <a:ea typeface="Calibri"/>
            </a:rPr>
            <a:t> Under penalties of perjury, I declare that I have read and examined the foregoing accounting and that, to the best of my knowledge and belief, it constitutes a full and correct account of the receipts and disbursements of all of the Ward's property over which the Guardian has control, including a complete report of all cash and property transactions and of all receipts and disbursements by the Guardian from</a:t>
          </a:r>
          <a:r>
            <a:rPr lang="en-US" sz="1100" u="sng">
              <a:effectLst/>
              <a:latin typeface="Times New Roman"/>
              <a:ea typeface="Calibri"/>
            </a:rPr>
            <a:t> </a:t>
          </a:r>
          <a:r>
            <a:rPr lang="en-US" sz="1100" b="1" u="sng">
              <a:solidFill>
                <a:srgbClr val="0000FF"/>
              </a:solidFill>
              <a:effectLst/>
              <a:latin typeface="Times New Roman"/>
              <a:ea typeface="Calibri"/>
            </a:rPr>
            <a:t>8/1/18</a:t>
          </a:r>
          <a:r>
            <a:rPr lang="en-US" sz="1100">
              <a:effectLst/>
              <a:latin typeface="Times New Roman"/>
              <a:ea typeface="Calibri"/>
            </a:rPr>
            <a:t> through</a:t>
          </a:r>
          <a:r>
            <a:rPr lang="en-US" sz="1100" b="1">
              <a:solidFill>
                <a:srgbClr val="0000FF"/>
              </a:solidFill>
              <a:effectLst/>
              <a:latin typeface="Times New Roman"/>
              <a:ea typeface="Calibri"/>
            </a:rPr>
            <a:t> </a:t>
          </a:r>
          <a:r>
            <a:rPr lang="en-US" sz="1100" b="1" u="sng">
              <a:solidFill>
                <a:srgbClr val="0000FF"/>
              </a:solidFill>
              <a:effectLst/>
              <a:latin typeface="Times New Roman"/>
              <a:ea typeface="Calibri"/>
            </a:rPr>
            <a:t>7/31/19</a:t>
          </a:r>
          <a:r>
            <a:rPr lang="en-US" sz="1100">
              <a:effectLst/>
              <a:latin typeface="Times New Roman"/>
              <a:ea typeface="Calibri"/>
            </a:rPr>
            <a:t> and a statement of the Ward's assets at the end of the accounting period. This accounting has been reviewed with the Ward to the extent possible.</a:t>
          </a:r>
          <a:endParaRPr lang="en-US" sz="1100">
            <a:effectLst/>
            <a:latin typeface="Times New Roman"/>
            <a:ea typeface="Times New Roman"/>
          </a:endParaRPr>
        </a:p>
        <a:p>
          <a:pPr marL="0" marR="0">
            <a:spcBef>
              <a:spcPts val="0"/>
            </a:spcBef>
            <a:spcAft>
              <a:spcPts val="0"/>
            </a:spcAft>
          </a:pPr>
          <a:r>
            <a:rPr lang="en-US" sz="500">
              <a:effectLst/>
              <a:latin typeface="Times New Roman"/>
              <a:ea typeface="Times New Roman"/>
            </a:rPr>
            <a:t> </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Signed on:  October 5, 2019</a:t>
          </a:r>
        </a:p>
        <a:p>
          <a:pPr marL="0" marR="0">
            <a:spcBef>
              <a:spcPts val="0"/>
            </a:spcBef>
            <a:spcAft>
              <a:spcPts val="0"/>
            </a:spcAft>
          </a:pPr>
          <a:r>
            <a:rPr lang="en-US" sz="500">
              <a:effectLst/>
              <a:latin typeface="Times New Roman"/>
              <a:ea typeface="Times New Roman"/>
            </a:rPr>
            <a:t> </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									</a:t>
          </a:r>
          <a:r>
            <a:rPr lang="en-US" sz="1100" u="sng">
              <a:effectLst/>
              <a:latin typeface="Times New Roman"/>
              <a:ea typeface="Times New Roman"/>
            </a:rPr>
            <a:t>			</a:t>
          </a:r>
          <a:r>
            <a:rPr lang="en-US" sz="1100">
              <a:effectLst/>
              <a:latin typeface="Times New Roman"/>
              <a:ea typeface="Times New Roman"/>
            </a:rPr>
            <a:t>			John Smith, Guardian	</a:t>
          </a: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u="sng">
              <a:effectLst/>
              <a:latin typeface="Times New Roman"/>
              <a:ea typeface="Times New Roman"/>
            </a:rPr>
            <a:t>	     	______</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Perry Mason, Esq.</a:t>
          </a:r>
        </a:p>
        <a:p>
          <a:pPr marL="0" marR="0">
            <a:spcBef>
              <a:spcPts val="0"/>
            </a:spcBef>
            <a:spcAft>
              <a:spcPts val="0"/>
            </a:spcAft>
          </a:pPr>
          <a:r>
            <a:rPr lang="en-US" sz="1050">
              <a:effectLst/>
              <a:latin typeface="Times New Roman"/>
              <a:ea typeface="Times New Roman"/>
            </a:rPr>
            <a:t>Attorney for the Guardian</a:t>
          </a:r>
          <a:endParaRPr lang="en-US" sz="1100">
            <a:effectLst/>
            <a:latin typeface="Times New Roman"/>
            <a:ea typeface="Times New Roman"/>
          </a:endParaRPr>
        </a:p>
        <a:p>
          <a:pPr marL="0" marR="0">
            <a:spcBef>
              <a:spcPts val="0"/>
            </a:spcBef>
            <a:spcAft>
              <a:spcPts val="0"/>
            </a:spcAft>
          </a:pPr>
          <a:r>
            <a:rPr lang="en-US" sz="1050">
              <a:effectLst/>
              <a:latin typeface="Times New Roman"/>
              <a:ea typeface="Times New Roman"/>
            </a:rPr>
            <a:t>Florida Bar #</a:t>
          </a:r>
          <a:endParaRPr lang="en-US" sz="1100">
            <a:effectLst/>
            <a:latin typeface="Times New Roman"/>
            <a:ea typeface="Times New Roman"/>
          </a:endParaRPr>
        </a:p>
        <a:p>
          <a:pPr marL="0" marR="0">
            <a:spcBef>
              <a:spcPts val="0"/>
            </a:spcBef>
            <a:spcAft>
              <a:spcPts val="0"/>
            </a:spcAft>
          </a:pPr>
          <a:r>
            <a:rPr lang="en-US" sz="1050">
              <a:effectLst/>
              <a:latin typeface="Times New Roman"/>
              <a:ea typeface="Times New Roman"/>
            </a:rPr>
            <a:t>Firm Name</a:t>
          </a:r>
          <a:endParaRPr lang="en-US" sz="1100">
            <a:effectLst/>
            <a:latin typeface="Times New Roman"/>
            <a:ea typeface="Times New Roman"/>
          </a:endParaRPr>
        </a:p>
        <a:p>
          <a:pPr marL="0" marR="0">
            <a:spcBef>
              <a:spcPts val="0"/>
            </a:spcBef>
            <a:spcAft>
              <a:spcPts val="0"/>
            </a:spcAft>
          </a:pPr>
          <a:r>
            <a:rPr lang="en-US" sz="1050">
              <a:effectLst/>
              <a:latin typeface="Times New Roman"/>
              <a:ea typeface="Times New Roman"/>
            </a:rPr>
            <a:t>Street or PO BOX</a:t>
          </a:r>
          <a:endParaRPr lang="en-US" sz="1100">
            <a:effectLst/>
            <a:latin typeface="Times New Roman"/>
            <a:ea typeface="Times New Roman"/>
          </a:endParaRPr>
        </a:p>
        <a:p>
          <a:pPr marL="0" marR="0">
            <a:spcBef>
              <a:spcPts val="0"/>
            </a:spcBef>
            <a:spcAft>
              <a:spcPts val="0"/>
            </a:spcAft>
          </a:pPr>
          <a:r>
            <a:rPr lang="en-US" sz="1050">
              <a:effectLst/>
              <a:latin typeface="Times New Roman"/>
              <a:ea typeface="Times New Roman"/>
            </a:rPr>
            <a:t>City, ST, Zip</a:t>
          </a:r>
          <a:endParaRPr lang="en-US" sz="1100">
            <a:effectLst/>
            <a:latin typeface="Times New Roman"/>
            <a:ea typeface="Times New Roman"/>
          </a:endParaRPr>
        </a:p>
        <a:p>
          <a:pPr marL="0" marR="0">
            <a:spcBef>
              <a:spcPts val="0"/>
            </a:spcBef>
            <a:spcAft>
              <a:spcPts val="0"/>
            </a:spcAft>
          </a:pPr>
          <a:r>
            <a:rPr lang="en-US" sz="1050">
              <a:effectLst/>
              <a:latin typeface="Times New Roman"/>
              <a:ea typeface="Times New Roman"/>
            </a:rPr>
            <a:t>Telephone:_________________</a:t>
          </a:r>
          <a:endParaRPr lang="en-US" sz="1100">
            <a:effectLst/>
            <a:latin typeface="Times New Roman"/>
            <a:ea typeface="Times New Roman"/>
          </a:endParaRPr>
        </a:p>
        <a:p>
          <a:pPr marL="0" marR="0">
            <a:spcBef>
              <a:spcPts val="0"/>
            </a:spcBef>
            <a:spcAft>
              <a:spcPts val="0"/>
            </a:spcAft>
          </a:pPr>
          <a:r>
            <a:rPr lang="en-US" sz="1050">
              <a:effectLst/>
              <a:latin typeface="Times New Roman"/>
              <a:ea typeface="Times New Roman"/>
            </a:rPr>
            <a:t>Email:_____________________</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600" b="1" i="1" u="sng">
              <a:effectLst/>
              <a:latin typeface="Times New Roman"/>
              <a:ea typeface="Times New Roman"/>
            </a:rPr>
            <a:t>NOTE:</a:t>
          </a:r>
          <a:r>
            <a:rPr lang="en-US" sz="1600" b="1" i="1">
              <a:effectLst/>
              <a:latin typeface="Times New Roman"/>
              <a:ea typeface="Times New Roman"/>
            </a:rPr>
            <a:t> Your attorney may have a similar preferred verification form. This suggested form is for illustration only.</a:t>
          </a:r>
          <a:endParaRPr lang="en-US" sz="1100">
            <a:effectLst/>
            <a:latin typeface="Times New Roman"/>
            <a:ea typeface="Times New Roman"/>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5"/>
  <sheetViews>
    <sheetView workbookViewId="0">
      <selection activeCell="C17" sqref="C17"/>
    </sheetView>
  </sheetViews>
  <sheetFormatPr defaultRowHeight="15" x14ac:dyDescent="0.25"/>
  <cols>
    <col min="1" max="1" width="2.1640625" style="62" customWidth="1"/>
    <col min="2" max="2" width="8.1640625" style="62" customWidth="1"/>
    <col min="3" max="3" width="102.6640625" style="62" customWidth="1"/>
    <col min="4" max="4" width="7" style="62" customWidth="1"/>
    <col min="5" max="16384" width="9.33203125" style="62"/>
  </cols>
  <sheetData>
    <row r="1" spans="1:3" ht="20.25" x14ac:dyDescent="0.25">
      <c r="A1" s="60" t="s">
        <v>77</v>
      </c>
      <c r="B1" s="61"/>
      <c r="C1" s="61"/>
    </row>
    <row r="2" spans="1:3" ht="18.75" x14ac:dyDescent="0.25">
      <c r="A2" s="61" t="s">
        <v>136</v>
      </c>
      <c r="B2" s="61"/>
      <c r="C2" s="61"/>
    </row>
    <row r="3" spans="1:3" ht="18.75" x14ac:dyDescent="0.25">
      <c r="A3" s="61" t="s">
        <v>209</v>
      </c>
      <c r="B3" s="61"/>
      <c r="C3" s="61"/>
    </row>
    <row r="4" spans="1:3" ht="18.75" x14ac:dyDescent="0.25">
      <c r="A4" s="61" t="s">
        <v>200</v>
      </c>
      <c r="B4" s="61"/>
      <c r="C4" s="61"/>
    </row>
    <row r="5" spans="1:3" ht="9.75" customHeight="1" x14ac:dyDescent="0.25">
      <c r="A5" s="61"/>
      <c r="B5" s="61"/>
      <c r="C5" s="61"/>
    </row>
    <row r="6" spans="1:3" ht="29.25" customHeight="1" x14ac:dyDescent="0.25">
      <c r="A6" s="61"/>
      <c r="B6" s="127" t="s">
        <v>158</v>
      </c>
      <c r="C6" s="127"/>
    </row>
    <row r="7" spans="1:3" ht="9" customHeight="1" x14ac:dyDescent="0.25">
      <c r="A7" s="61"/>
      <c r="B7" s="61"/>
      <c r="C7" s="61"/>
    </row>
    <row r="8" spans="1:3" x14ac:dyDescent="0.25">
      <c r="B8" s="63" t="s">
        <v>78</v>
      </c>
      <c r="C8" s="62" t="s">
        <v>159</v>
      </c>
    </row>
    <row r="9" spans="1:3" x14ac:dyDescent="0.25">
      <c r="C9" s="79" t="s">
        <v>160</v>
      </c>
    </row>
    <row r="10" spans="1:3" x14ac:dyDescent="0.25">
      <c r="C10" s="62" t="s">
        <v>79</v>
      </c>
    </row>
    <row r="12" spans="1:3" ht="18.75" x14ac:dyDescent="0.3">
      <c r="A12" s="64" t="s">
        <v>80</v>
      </c>
    </row>
    <row r="13" spans="1:3" x14ac:dyDescent="0.25">
      <c r="B13" s="65" t="s">
        <v>125</v>
      </c>
    </row>
    <row r="14" spans="1:3" ht="15.75" x14ac:dyDescent="0.25">
      <c r="B14" s="66" t="s">
        <v>111</v>
      </c>
      <c r="C14" s="67" t="s">
        <v>81</v>
      </c>
    </row>
    <row r="15" spans="1:3" ht="15.75" x14ac:dyDescent="0.25">
      <c r="B15" s="66" t="s">
        <v>112</v>
      </c>
      <c r="C15" s="67" t="s">
        <v>126</v>
      </c>
    </row>
    <row r="16" spans="1:3" ht="15.75" x14ac:dyDescent="0.25">
      <c r="B16" s="66" t="s">
        <v>161</v>
      </c>
      <c r="C16" s="67" t="s">
        <v>215</v>
      </c>
    </row>
    <row r="17" spans="1:3" ht="15.75" x14ac:dyDescent="0.25">
      <c r="B17" s="66"/>
      <c r="C17" s="115" t="s">
        <v>162</v>
      </c>
    </row>
    <row r="18" spans="1:3" ht="15.75" x14ac:dyDescent="0.25">
      <c r="B18" s="66" t="s">
        <v>163</v>
      </c>
      <c r="C18" s="67" t="s">
        <v>113</v>
      </c>
    </row>
    <row r="19" spans="1:3" ht="15.75" x14ac:dyDescent="0.25">
      <c r="B19" s="66" t="s">
        <v>164</v>
      </c>
      <c r="C19" s="67" t="s">
        <v>127</v>
      </c>
    </row>
    <row r="20" spans="1:3" ht="40.5" customHeight="1" x14ac:dyDescent="0.25">
      <c r="B20" s="116" t="s">
        <v>82</v>
      </c>
      <c r="C20" s="79" t="s">
        <v>165</v>
      </c>
    </row>
    <row r="21" spans="1:3" ht="15.75" x14ac:dyDescent="0.25">
      <c r="B21" s="68" t="s">
        <v>114</v>
      </c>
      <c r="C21" s="67" t="s">
        <v>166</v>
      </c>
    </row>
    <row r="22" spans="1:3" ht="15.75" x14ac:dyDescent="0.25">
      <c r="B22" s="68" t="s">
        <v>115</v>
      </c>
      <c r="C22" s="67" t="s">
        <v>167</v>
      </c>
    </row>
    <row r="23" spans="1:3" ht="15.75" x14ac:dyDescent="0.25">
      <c r="B23" s="68" t="s">
        <v>116</v>
      </c>
      <c r="C23" s="67" t="s">
        <v>168</v>
      </c>
    </row>
    <row r="24" spans="1:3" ht="15.75" x14ac:dyDescent="0.25">
      <c r="B24" s="68" t="s">
        <v>117</v>
      </c>
      <c r="C24" s="67" t="s">
        <v>128</v>
      </c>
    </row>
    <row r="25" spans="1:3" ht="7.5" customHeight="1" x14ac:dyDescent="0.25">
      <c r="B25" s="69"/>
      <c r="C25" s="67"/>
    </row>
    <row r="26" spans="1:3" ht="18.75" x14ac:dyDescent="0.3">
      <c r="A26" s="64" t="s">
        <v>129</v>
      </c>
      <c r="B26" s="69"/>
      <c r="C26" s="67"/>
    </row>
    <row r="27" spans="1:3" ht="30" customHeight="1" x14ac:dyDescent="0.25">
      <c r="B27" s="125" t="s">
        <v>135</v>
      </c>
      <c r="C27" s="126"/>
    </row>
    <row r="28" spans="1:3" ht="21.75" customHeight="1" x14ac:dyDescent="0.25">
      <c r="B28" s="128" t="s">
        <v>130</v>
      </c>
      <c r="C28" s="129"/>
    </row>
    <row r="29" spans="1:3" x14ac:dyDescent="0.25">
      <c r="B29" s="72"/>
      <c r="C29" s="73" t="s">
        <v>169</v>
      </c>
    </row>
    <row r="30" spans="1:3" ht="30" x14ac:dyDescent="0.25">
      <c r="B30" s="72"/>
      <c r="C30" s="73" t="s">
        <v>170</v>
      </c>
    </row>
    <row r="31" spans="1:3" x14ac:dyDescent="0.25">
      <c r="B31" s="72"/>
      <c r="C31" s="73" t="s">
        <v>171</v>
      </c>
    </row>
    <row r="32" spans="1:3" x14ac:dyDescent="0.25">
      <c r="B32" s="117" t="s">
        <v>172</v>
      </c>
      <c r="C32" s="70" t="s">
        <v>173</v>
      </c>
    </row>
    <row r="33" spans="1:3" ht="24.75" customHeight="1" x14ac:dyDescent="0.25">
      <c r="B33" s="128" t="s">
        <v>9</v>
      </c>
      <c r="C33" s="129"/>
    </row>
    <row r="34" spans="1:3" x14ac:dyDescent="0.25">
      <c r="B34" s="125" t="s">
        <v>174</v>
      </c>
      <c r="C34" s="126"/>
    </row>
    <row r="35" spans="1:3" x14ac:dyDescent="0.25">
      <c r="B35" s="72"/>
      <c r="C35" s="73" t="s">
        <v>175</v>
      </c>
    </row>
    <row r="36" spans="1:3" ht="30" x14ac:dyDescent="0.25">
      <c r="B36" s="72"/>
      <c r="C36" s="67" t="s">
        <v>176</v>
      </c>
    </row>
    <row r="37" spans="1:3" x14ac:dyDescent="0.25">
      <c r="B37" s="72"/>
      <c r="C37" s="73" t="s">
        <v>177</v>
      </c>
    </row>
    <row r="38" spans="1:3" ht="30" x14ac:dyDescent="0.25">
      <c r="B38" s="72"/>
      <c r="C38" s="73" t="s">
        <v>178</v>
      </c>
    </row>
    <row r="39" spans="1:3" ht="30" x14ac:dyDescent="0.25">
      <c r="B39" s="72"/>
      <c r="C39" s="73" t="s">
        <v>134</v>
      </c>
    </row>
    <row r="40" spans="1:3" ht="7.5" customHeight="1" x14ac:dyDescent="0.25">
      <c r="B40" s="72"/>
      <c r="C40" s="67"/>
    </row>
    <row r="41" spans="1:3" s="76" customFormat="1" ht="18.75" x14ac:dyDescent="0.3">
      <c r="A41" s="64" t="s">
        <v>120</v>
      </c>
      <c r="B41" s="74"/>
      <c r="C41" s="75"/>
    </row>
    <row r="42" spans="1:3" ht="31.5" customHeight="1" x14ac:dyDescent="0.25">
      <c r="B42" s="125" t="s">
        <v>135</v>
      </c>
      <c r="C42" s="126"/>
    </row>
    <row r="43" spans="1:3" x14ac:dyDescent="0.25">
      <c r="B43" s="113" t="s">
        <v>179</v>
      </c>
      <c r="C43" s="71"/>
    </row>
    <row r="44" spans="1:3" x14ac:dyDescent="0.25">
      <c r="B44" s="125" t="s">
        <v>180</v>
      </c>
      <c r="C44" s="126"/>
    </row>
    <row r="45" spans="1:3" ht="30" x14ac:dyDescent="0.25">
      <c r="B45" s="72"/>
      <c r="C45" s="73" t="s">
        <v>181</v>
      </c>
    </row>
    <row r="46" spans="1:3" x14ac:dyDescent="0.25">
      <c r="B46" s="72"/>
      <c r="C46" s="73" t="s">
        <v>182</v>
      </c>
    </row>
    <row r="47" spans="1:3" ht="45" x14ac:dyDescent="0.25">
      <c r="B47" s="72"/>
      <c r="C47" s="73" t="s">
        <v>0</v>
      </c>
    </row>
    <row r="48" spans="1:3" x14ac:dyDescent="0.25">
      <c r="B48" s="117" t="s">
        <v>172</v>
      </c>
      <c r="C48" s="70" t="s">
        <v>183</v>
      </c>
    </row>
    <row r="49" spans="1:3" x14ac:dyDescent="0.25">
      <c r="B49" s="113" t="s">
        <v>63</v>
      </c>
      <c r="C49" s="71"/>
    </row>
    <row r="50" spans="1:3" ht="45" x14ac:dyDescent="0.25">
      <c r="B50" s="72"/>
      <c r="C50" s="73" t="s">
        <v>2</v>
      </c>
    </row>
    <row r="51" spans="1:3" ht="30" x14ac:dyDescent="0.25">
      <c r="B51" s="72"/>
      <c r="C51" s="73" t="s">
        <v>124</v>
      </c>
    </row>
    <row r="52" spans="1:3" ht="30" x14ac:dyDescent="0.25">
      <c r="B52" s="72"/>
      <c r="C52" s="73" t="s">
        <v>184</v>
      </c>
    </row>
    <row r="53" spans="1:3" ht="6.75" customHeight="1" x14ac:dyDescent="0.25"/>
    <row r="54" spans="1:3" ht="18.75" x14ac:dyDescent="0.3">
      <c r="A54" s="64" t="s">
        <v>133</v>
      </c>
      <c r="B54" s="69"/>
      <c r="C54" s="67"/>
    </row>
    <row r="55" spans="1:3" ht="32.25" customHeight="1" x14ac:dyDescent="0.25">
      <c r="B55" s="125" t="s">
        <v>135</v>
      </c>
      <c r="C55" s="126"/>
    </row>
    <row r="56" spans="1:3" ht="15.75" x14ac:dyDescent="0.25">
      <c r="B56" s="114" t="s">
        <v>8</v>
      </c>
    </row>
    <row r="57" spans="1:3" ht="15" customHeight="1" x14ac:dyDescent="0.25">
      <c r="B57" s="125" t="s">
        <v>180</v>
      </c>
      <c r="C57" s="126"/>
    </row>
    <row r="58" spans="1:3" x14ac:dyDescent="0.25">
      <c r="B58" s="77" t="s">
        <v>10</v>
      </c>
      <c r="C58" s="78"/>
    </row>
    <row r="59" spans="1:3" x14ac:dyDescent="0.25">
      <c r="C59" s="80" t="s">
        <v>6</v>
      </c>
    </row>
    <row r="60" spans="1:3" ht="30" x14ac:dyDescent="0.25">
      <c r="C60" s="80" t="s">
        <v>185</v>
      </c>
    </row>
    <row r="61" spans="1:3" ht="30" x14ac:dyDescent="0.25">
      <c r="C61" s="73" t="s">
        <v>186</v>
      </c>
    </row>
    <row r="62" spans="1:3" x14ac:dyDescent="0.25">
      <c r="B62" s="77" t="s">
        <v>11</v>
      </c>
      <c r="C62" s="78"/>
    </row>
    <row r="63" spans="1:3" ht="30" x14ac:dyDescent="0.25">
      <c r="B63" s="77"/>
      <c r="C63" s="79" t="s">
        <v>5</v>
      </c>
    </row>
    <row r="64" spans="1:3" x14ac:dyDescent="0.25">
      <c r="C64" s="80" t="s">
        <v>7</v>
      </c>
    </row>
    <row r="65" spans="2:3" ht="30" x14ac:dyDescent="0.25">
      <c r="C65" s="80" t="s">
        <v>187</v>
      </c>
    </row>
    <row r="66" spans="2:3" x14ac:dyDescent="0.25">
      <c r="C66" s="73" t="s">
        <v>188</v>
      </c>
    </row>
    <row r="67" spans="2:3" x14ac:dyDescent="0.25">
      <c r="B67" s="77" t="s">
        <v>12</v>
      </c>
      <c r="C67" s="78"/>
    </row>
    <row r="68" spans="2:3" x14ac:dyDescent="0.25">
      <c r="C68" s="80" t="s">
        <v>3</v>
      </c>
    </row>
    <row r="69" spans="2:3" ht="30" x14ac:dyDescent="0.25">
      <c r="C69" s="80" t="s">
        <v>189</v>
      </c>
    </row>
    <row r="70" spans="2:3" x14ac:dyDescent="0.25">
      <c r="C70" s="73" t="s">
        <v>188</v>
      </c>
    </row>
    <row r="71" spans="2:3" ht="15.75" x14ac:dyDescent="0.25">
      <c r="B71" s="114" t="s">
        <v>143</v>
      </c>
    </row>
    <row r="72" spans="2:3" ht="15" customHeight="1" x14ac:dyDescent="0.25">
      <c r="B72" s="125" t="s">
        <v>180</v>
      </c>
      <c r="C72" s="126"/>
    </row>
    <row r="73" spans="2:3" x14ac:dyDescent="0.25">
      <c r="B73" s="118" t="s">
        <v>145</v>
      </c>
      <c r="C73" s="78"/>
    </row>
    <row r="74" spans="2:3" ht="30" x14ac:dyDescent="0.25">
      <c r="C74" s="80" t="s">
        <v>144</v>
      </c>
    </row>
    <row r="75" spans="2:3" x14ac:dyDescent="0.25">
      <c r="C75" s="80" t="s">
        <v>148</v>
      </c>
    </row>
    <row r="76" spans="2:3" x14ac:dyDescent="0.25">
      <c r="C76" s="73" t="s">
        <v>149</v>
      </c>
    </row>
    <row r="77" spans="2:3" x14ac:dyDescent="0.25">
      <c r="B77" s="118" t="s">
        <v>146</v>
      </c>
      <c r="C77" s="78"/>
    </row>
    <row r="78" spans="2:3" ht="30" x14ac:dyDescent="0.25">
      <c r="C78" s="80" t="s">
        <v>147</v>
      </c>
    </row>
    <row r="79" spans="2:3" x14ac:dyDescent="0.25">
      <c r="C79" s="80" t="s">
        <v>150</v>
      </c>
    </row>
    <row r="80" spans="2:3" x14ac:dyDescent="0.25">
      <c r="C80" s="73" t="s">
        <v>149</v>
      </c>
    </row>
    <row r="81" spans="1:3" x14ac:dyDescent="0.25">
      <c r="B81" s="118" t="s">
        <v>151</v>
      </c>
      <c r="C81" s="78"/>
    </row>
    <row r="82" spans="1:3" ht="30" x14ac:dyDescent="0.25">
      <c r="C82" s="80" t="s">
        <v>152</v>
      </c>
    </row>
    <row r="83" spans="1:3" x14ac:dyDescent="0.25">
      <c r="C83" s="80" t="s">
        <v>150</v>
      </c>
    </row>
    <row r="84" spans="1:3" x14ac:dyDescent="0.25">
      <c r="C84" s="73" t="s">
        <v>149</v>
      </c>
    </row>
    <row r="85" spans="1:3" x14ac:dyDescent="0.25">
      <c r="B85" s="70"/>
      <c r="C85" s="71"/>
    </row>
    <row r="86" spans="1:3" ht="18.75" x14ac:dyDescent="0.3">
      <c r="A86" s="64" t="s">
        <v>83</v>
      </c>
      <c r="B86" s="69"/>
      <c r="C86" s="67"/>
    </row>
    <row r="87" spans="1:3" ht="32.25" customHeight="1" x14ac:dyDescent="0.25">
      <c r="B87" s="125" t="s">
        <v>135</v>
      </c>
      <c r="C87" s="126"/>
    </row>
    <row r="88" spans="1:3" x14ac:dyDescent="0.25">
      <c r="B88" s="125" t="s">
        <v>190</v>
      </c>
      <c r="C88" s="126"/>
    </row>
    <row r="89" spans="1:3" ht="15.75" x14ac:dyDescent="0.25">
      <c r="B89" s="114" t="s">
        <v>13</v>
      </c>
    </row>
    <row r="90" spans="1:3" x14ac:dyDescent="0.25">
      <c r="C90" s="70" t="s">
        <v>84</v>
      </c>
    </row>
    <row r="91" spans="1:3" x14ac:dyDescent="0.25">
      <c r="C91" s="70" t="s">
        <v>85</v>
      </c>
    </row>
    <row r="92" spans="1:3" ht="15.75" x14ac:dyDescent="0.25">
      <c r="B92" s="114" t="s">
        <v>14</v>
      </c>
    </row>
    <row r="93" spans="1:3" ht="15.75" x14ac:dyDescent="0.25">
      <c r="B93" s="114"/>
      <c r="C93" s="119" t="s">
        <v>191</v>
      </c>
    </row>
    <row r="94" spans="1:3" ht="30" x14ac:dyDescent="0.25">
      <c r="B94" s="117" t="s">
        <v>172</v>
      </c>
      <c r="C94" s="79" t="s">
        <v>192</v>
      </c>
    </row>
    <row r="95" spans="1:3" ht="30" x14ac:dyDescent="0.25">
      <c r="C95" s="120" t="s">
        <v>193</v>
      </c>
    </row>
    <row r="96" spans="1:3" ht="60" x14ac:dyDescent="0.25">
      <c r="C96" s="120" t="s">
        <v>194</v>
      </c>
    </row>
    <row r="97" spans="2:3" x14ac:dyDescent="0.25">
      <c r="C97" s="120" t="s">
        <v>195</v>
      </c>
    </row>
    <row r="98" spans="2:3" x14ac:dyDescent="0.25">
      <c r="C98" s="70" t="s">
        <v>131</v>
      </c>
    </row>
    <row r="99" spans="2:3" ht="15.75" x14ac:dyDescent="0.25">
      <c r="B99" s="114" t="s">
        <v>86</v>
      </c>
    </row>
    <row r="100" spans="2:3" x14ac:dyDescent="0.25">
      <c r="B100" s="117" t="s">
        <v>172</v>
      </c>
      <c r="C100" s="62" t="s">
        <v>196</v>
      </c>
    </row>
    <row r="101" spans="2:3" ht="45" x14ac:dyDescent="0.25">
      <c r="C101" s="70" t="s">
        <v>197</v>
      </c>
    </row>
    <row r="102" spans="2:3" ht="45" x14ac:dyDescent="0.25">
      <c r="C102" s="70" t="s">
        <v>198</v>
      </c>
    </row>
    <row r="103" spans="2:3" x14ac:dyDescent="0.25">
      <c r="C103" s="70" t="s">
        <v>199</v>
      </c>
    </row>
    <row r="104" spans="2:3" x14ac:dyDescent="0.25">
      <c r="C104" s="70" t="s">
        <v>4</v>
      </c>
    </row>
    <row r="105" spans="2:3" x14ac:dyDescent="0.25">
      <c r="C105" s="70" t="s">
        <v>132</v>
      </c>
    </row>
  </sheetData>
  <mergeCells count="12">
    <mergeCell ref="B88:C88"/>
    <mergeCell ref="B6:C6"/>
    <mergeCell ref="B34:C34"/>
    <mergeCell ref="B27:C27"/>
    <mergeCell ref="B28:C28"/>
    <mergeCell ref="B33:C33"/>
    <mergeCell ref="B42:C42"/>
    <mergeCell ref="B44:C44"/>
    <mergeCell ref="B55:C55"/>
    <mergeCell ref="B57:C57"/>
    <mergeCell ref="B72:C72"/>
    <mergeCell ref="B87:C87"/>
  </mergeCells>
  <phoneticPr fontId="6" type="noConversion"/>
  <pageMargins left="0.59" right="0.65" top="0.65" bottom="0.8" header="0.5" footer="0.28000000000000003"/>
  <pageSetup scale="91" fitToHeight="0" orientation="portrait" r:id="rId1"/>
  <headerFooter alignWithMargins="0">
    <oddFooter>&amp;L11/05&amp;CPage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abSelected="1" workbookViewId="0">
      <selection activeCell="D7" sqref="D7"/>
    </sheetView>
  </sheetViews>
  <sheetFormatPr defaultRowHeight="15.75" x14ac:dyDescent="0.25"/>
  <cols>
    <col min="1" max="1" width="2.33203125" style="2" customWidth="1"/>
    <col min="2" max="2" width="3.6640625" style="2" customWidth="1"/>
    <col min="3" max="3" width="21.33203125" style="2" customWidth="1"/>
    <col min="4" max="4" width="19.6640625" style="2" customWidth="1"/>
    <col min="5" max="5" width="12.83203125" style="2" customWidth="1"/>
    <col min="6" max="6" width="18.83203125" style="2" customWidth="1"/>
    <col min="7" max="7" width="2.1640625" style="2" customWidth="1"/>
    <col min="8" max="8" width="18.6640625" style="2" customWidth="1"/>
    <col min="9" max="16384" width="9.33203125" style="2"/>
  </cols>
  <sheetData>
    <row r="1" spans="1:8" s="1" customFormat="1" x14ac:dyDescent="0.25">
      <c r="A1" s="123" t="s">
        <v>210</v>
      </c>
      <c r="B1" s="123"/>
      <c r="C1" s="123"/>
      <c r="D1" s="123"/>
      <c r="E1" s="123"/>
      <c r="F1" s="123"/>
      <c r="G1" s="123"/>
      <c r="H1" s="123"/>
    </row>
    <row r="2" spans="1:8" s="1" customFormat="1" x14ac:dyDescent="0.25">
      <c r="A2" s="131" t="s">
        <v>211</v>
      </c>
      <c r="B2" s="131"/>
      <c r="C2" s="131"/>
      <c r="D2" s="131"/>
      <c r="E2" s="131"/>
      <c r="F2" s="131"/>
      <c r="G2" s="131"/>
      <c r="H2" s="131"/>
    </row>
    <row r="3" spans="1:8" s="1" customFormat="1" x14ac:dyDescent="0.25"/>
    <row r="4" spans="1:8" s="1" customFormat="1" x14ac:dyDescent="0.25">
      <c r="A4" s="36" t="s">
        <v>212</v>
      </c>
    </row>
    <row r="5" spans="1:8" x14ac:dyDescent="0.25">
      <c r="C5" s="6" t="s">
        <v>22</v>
      </c>
      <c r="D5" s="3" t="s">
        <v>15</v>
      </c>
    </row>
    <row r="6" spans="1:8" x14ac:dyDescent="0.25">
      <c r="C6" s="6" t="s">
        <v>23</v>
      </c>
      <c r="D6" s="3" t="s">
        <v>223</v>
      </c>
    </row>
    <row r="7" spans="1:8" x14ac:dyDescent="0.25">
      <c r="A7" s="1"/>
      <c r="B7" s="1"/>
    </row>
    <row r="8" spans="1:8" x14ac:dyDescent="0.25">
      <c r="A8" s="4" t="s">
        <v>137</v>
      </c>
      <c r="B8" s="4"/>
      <c r="C8" s="5"/>
      <c r="D8" s="5"/>
      <c r="E8" s="5"/>
      <c r="F8" s="5"/>
      <c r="G8" s="5"/>
      <c r="H8" s="5"/>
    </row>
    <row r="9" spans="1:8" x14ac:dyDescent="0.25">
      <c r="A9" s="107" t="s">
        <v>142</v>
      </c>
      <c r="B9" s="4"/>
      <c r="C9" s="5"/>
      <c r="D9" s="5"/>
      <c r="E9" s="5"/>
      <c r="F9" s="5"/>
      <c r="G9" s="5"/>
      <c r="H9" s="5"/>
    </row>
    <row r="10" spans="1:8" x14ac:dyDescent="0.25">
      <c r="A10" s="107"/>
      <c r="B10" s="4"/>
      <c r="D10" s="6" t="s">
        <v>139</v>
      </c>
      <c r="E10" s="130">
        <v>43313</v>
      </c>
      <c r="F10" s="130"/>
      <c r="G10" s="106"/>
      <c r="H10" s="5"/>
    </row>
    <row r="11" spans="1:8" x14ac:dyDescent="0.25">
      <c r="D11" s="6" t="s">
        <v>138</v>
      </c>
      <c r="E11" s="130">
        <v>43677</v>
      </c>
      <c r="F11" s="130"/>
      <c r="G11" s="106"/>
    </row>
    <row r="12" spans="1:8" ht="16.5" thickBot="1" x14ac:dyDescent="0.3">
      <c r="H12" s="7"/>
    </row>
    <row r="13" spans="1:8" ht="16.5" thickBot="1" x14ac:dyDescent="0.3">
      <c r="D13" s="6" t="s">
        <v>140</v>
      </c>
      <c r="E13" s="8" t="s">
        <v>16</v>
      </c>
      <c r="H13" s="7"/>
    </row>
    <row r="14" spans="1:8" ht="16.5" thickBot="1" x14ac:dyDescent="0.3">
      <c r="D14" s="6" t="s">
        <v>141</v>
      </c>
      <c r="E14" s="8"/>
      <c r="H14" s="7"/>
    </row>
    <row r="15" spans="1:8" x14ac:dyDescent="0.25">
      <c r="A15" s="9"/>
      <c r="B15" s="9"/>
      <c r="C15" s="10"/>
      <c r="D15" s="10"/>
      <c r="E15" s="10"/>
      <c r="F15" s="10"/>
      <c r="G15" s="10"/>
      <c r="H15" s="10"/>
    </row>
    <row r="16" spans="1:8" x14ac:dyDescent="0.25">
      <c r="A16" s="45" t="s">
        <v>71</v>
      </c>
      <c r="B16" s="45"/>
      <c r="C16" s="46"/>
      <c r="D16" s="46"/>
      <c r="E16" s="46"/>
      <c r="F16" s="46"/>
      <c r="G16" s="46"/>
      <c r="H16" s="46"/>
    </row>
    <row r="17" spans="1:8" x14ac:dyDescent="0.25">
      <c r="A17" s="45"/>
      <c r="B17" s="45"/>
      <c r="C17" s="46"/>
      <c r="D17" s="46"/>
      <c r="E17" s="46"/>
      <c r="F17" s="46"/>
      <c r="G17" s="46"/>
      <c r="H17" s="112"/>
    </row>
    <row r="18" spans="1:8" x14ac:dyDescent="0.25">
      <c r="F18" s="46"/>
      <c r="H18" s="19"/>
    </row>
    <row r="19" spans="1:8" x14ac:dyDescent="0.25">
      <c r="A19" s="1"/>
      <c r="B19" s="1" t="s">
        <v>75</v>
      </c>
      <c r="H19" s="17"/>
    </row>
    <row r="20" spans="1:8" x14ac:dyDescent="0.25">
      <c r="A20" s="1"/>
      <c r="B20" s="19">
        <v>1</v>
      </c>
      <c r="C20" s="2" t="s">
        <v>55</v>
      </c>
      <c r="F20" s="111"/>
      <c r="G20" s="44"/>
      <c r="H20" s="44">
        <f>'Sch-A Cash &amp; Intg'!E18</f>
        <v>109074.88</v>
      </c>
    </row>
    <row r="21" spans="1:8" x14ac:dyDescent="0.25">
      <c r="A21" s="1"/>
      <c r="B21" s="19">
        <v>2</v>
      </c>
      <c r="C21" s="2" t="s">
        <v>59</v>
      </c>
      <c r="F21" s="111"/>
      <c r="G21" s="39"/>
      <c r="H21" s="16">
        <f>'Sch-A Cash &amp; Intg'!E34</f>
        <v>29163.599999999999</v>
      </c>
    </row>
    <row r="22" spans="1:8" x14ac:dyDescent="0.25">
      <c r="A22" s="1"/>
      <c r="B22" s="19">
        <v>3</v>
      </c>
      <c r="C22" s="2" t="s">
        <v>68</v>
      </c>
      <c r="F22" s="111"/>
      <c r="G22" s="39"/>
      <c r="H22" s="108">
        <f>SUM(H20:H21)</f>
        <v>138238.48000000001</v>
      </c>
    </row>
    <row r="23" spans="1:8" x14ac:dyDescent="0.25">
      <c r="F23" s="111"/>
    </row>
    <row r="24" spans="1:8" x14ac:dyDescent="0.25">
      <c r="A24" s="1"/>
      <c r="B24" s="1" t="s">
        <v>76</v>
      </c>
      <c r="F24" s="111"/>
      <c r="H24" s="18"/>
    </row>
    <row r="25" spans="1:8" x14ac:dyDescent="0.25">
      <c r="A25" s="1"/>
      <c r="B25" s="19">
        <v>4</v>
      </c>
      <c r="C25" s="2" t="s">
        <v>27</v>
      </c>
      <c r="F25" s="111"/>
      <c r="G25" s="104"/>
      <c r="H25" s="104">
        <f>'B. Real Estate'!C18</f>
        <v>156400</v>
      </c>
    </row>
    <row r="26" spans="1:8" x14ac:dyDescent="0.25">
      <c r="A26" s="1"/>
      <c r="B26" s="19">
        <v>5</v>
      </c>
      <c r="C26" s="2" t="s">
        <v>28</v>
      </c>
      <c r="F26" s="111"/>
      <c r="G26" s="39"/>
      <c r="H26" s="16">
        <f>-'B. Real Estate'!D18</f>
        <v>-22500</v>
      </c>
    </row>
    <row r="27" spans="1:8" x14ac:dyDescent="0.25">
      <c r="A27" s="1"/>
      <c r="B27" s="19">
        <v>6</v>
      </c>
      <c r="C27" s="2" t="s">
        <v>25</v>
      </c>
      <c r="F27" s="111"/>
      <c r="H27" s="108">
        <f>SUM(H25:H26)</f>
        <v>133900</v>
      </c>
    </row>
    <row r="28" spans="1:8" x14ac:dyDescent="0.25">
      <c r="A28" s="1"/>
      <c r="B28" s="1"/>
      <c r="F28" s="111"/>
    </row>
    <row r="29" spans="1:8" x14ac:dyDescent="0.25">
      <c r="A29" s="1"/>
      <c r="B29" s="1" t="s">
        <v>56</v>
      </c>
      <c r="F29" s="111"/>
      <c r="H29" s="17"/>
    </row>
    <row r="30" spans="1:8" x14ac:dyDescent="0.25">
      <c r="A30" s="1"/>
      <c r="B30" s="19">
        <v>7</v>
      </c>
      <c r="C30" s="2" t="s">
        <v>70</v>
      </c>
      <c r="F30" s="111"/>
      <c r="G30" s="17"/>
      <c r="H30" s="17">
        <f>'C. Per Prop &amp; Other Liab'!E19</f>
        <v>19700</v>
      </c>
    </row>
    <row r="31" spans="1:8" x14ac:dyDescent="0.25">
      <c r="A31" s="1"/>
      <c r="B31" s="19">
        <v>8</v>
      </c>
      <c r="C31" s="2" t="s">
        <v>69</v>
      </c>
      <c r="F31" s="111"/>
      <c r="G31" s="39"/>
      <c r="H31" s="16">
        <f>-'C. Per Prop &amp; Other Liab'!E34</f>
        <v>-102000</v>
      </c>
    </row>
    <row r="32" spans="1:8" x14ac:dyDescent="0.25">
      <c r="A32" s="1"/>
      <c r="B32" s="19">
        <v>9</v>
      </c>
      <c r="C32" s="2" t="s">
        <v>25</v>
      </c>
      <c r="F32" s="111"/>
      <c r="H32" s="109">
        <f>SUM(H30:H31)</f>
        <v>-82300</v>
      </c>
    </row>
    <row r="33" spans="2:8" x14ac:dyDescent="0.25">
      <c r="B33" s="19"/>
      <c r="F33" s="111"/>
    </row>
    <row r="34" spans="2:8" ht="20.25" customHeight="1" thickBot="1" x14ac:dyDescent="0.3">
      <c r="B34" s="19">
        <v>10</v>
      </c>
      <c r="D34" s="6" t="s">
        <v>118</v>
      </c>
      <c r="F34" s="111"/>
      <c r="H34" s="110">
        <f>H22+H27+H32</f>
        <v>189838.47999999998</v>
      </c>
    </row>
    <row r="35" spans="2:8" ht="16.5" thickTop="1" x14ac:dyDescent="0.25">
      <c r="F35" s="111"/>
    </row>
    <row r="36" spans="2:8" x14ac:dyDescent="0.25">
      <c r="F36" s="111"/>
    </row>
    <row r="37" spans="2:8" x14ac:dyDescent="0.25">
      <c r="F37" s="111"/>
      <c r="H37" s="122"/>
    </row>
    <row r="38" spans="2:8" x14ac:dyDescent="0.25">
      <c r="H38" s="122"/>
    </row>
  </sheetData>
  <mergeCells count="3">
    <mergeCell ref="E11:F11"/>
    <mergeCell ref="E10:F10"/>
    <mergeCell ref="A2:H2"/>
  </mergeCells>
  <phoneticPr fontId="6" type="noConversion"/>
  <pageMargins left="0.75" right="0.75" top="1" bottom="1" header="0.5" footer="0.5"/>
  <pageSetup orientation="portrait" r:id="rId1"/>
  <headerFooter alignWithMargins="0">
    <oddFooter>&amp;L8/22/18&amp;CPage _____  of _____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E35" sqref="E35"/>
    </sheetView>
  </sheetViews>
  <sheetFormatPr defaultRowHeight="15.75" x14ac:dyDescent="0.25"/>
  <cols>
    <col min="1" max="1" width="1.83203125" style="2" customWidth="1"/>
    <col min="2" max="2" width="55.83203125" style="2" customWidth="1"/>
    <col min="3" max="3" width="17" style="2" customWidth="1"/>
    <col min="4" max="4" width="8.33203125" style="2" customWidth="1"/>
    <col min="5" max="5" width="16.33203125" style="2" customWidth="1"/>
    <col min="6" max="16384" width="9.33203125" style="2"/>
  </cols>
  <sheetData>
    <row r="1" spans="1:5" x14ac:dyDescent="0.25">
      <c r="B1" s="6" t="s">
        <v>22</v>
      </c>
      <c r="C1" s="1" t="str">
        <f>Summary!D5</f>
        <v>Mary Smith</v>
      </c>
      <c r="D1" s="1"/>
    </row>
    <row r="2" spans="1:5" x14ac:dyDescent="0.25">
      <c r="B2" s="6" t="s">
        <v>23</v>
      </c>
      <c r="C2" s="1" t="str">
        <f>Summary!D6</f>
        <v>05-2017-GA-012345-XXXX-XX</v>
      </c>
      <c r="D2" s="1"/>
    </row>
    <row r="3" spans="1:5" x14ac:dyDescent="0.25">
      <c r="B3" s="6" t="s">
        <v>24</v>
      </c>
      <c r="C3" s="132">
        <f>Summary!E11</f>
        <v>43677</v>
      </c>
      <c r="D3" s="132"/>
      <c r="E3" s="133"/>
    </row>
    <row r="4" spans="1:5" x14ac:dyDescent="0.25">
      <c r="B4" s="6"/>
      <c r="C4" s="58"/>
      <c r="D4" s="58"/>
      <c r="E4" s="59"/>
    </row>
    <row r="5" spans="1:5" ht="16.5" thickBot="1" x14ac:dyDescent="0.3">
      <c r="A5" s="9" t="s">
        <v>75</v>
      </c>
      <c r="B5" s="54"/>
      <c r="C5" s="54"/>
      <c r="D5" s="54"/>
      <c r="E5" s="54"/>
    </row>
    <row r="6" spans="1:5" x14ac:dyDescent="0.25">
      <c r="B6" s="48" t="s">
        <v>66</v>
      </c>
      <c r="C6" s="49"/>
      <c r="D6" s="49"/>
      <c r="E6" s="50"/>
    </row>
    <row r="7" spans="1:5" ht="26.25" thickBot="1" x14ac:dyDescent="0.3">
      <c r="B7" s="51" t="s">
        <v>30</v>
      </c>
      <c r="C7" s="52" t="s">
        <v>29</v>
      </c>
      <c r="D7" s="52"/>
      <c r="E7" s="55" t="s">
        <v>26</v>
      </c>
    </row>
    <row r="8" spans="1:5" ht="6.75" customHeight="1" x14ac:dyDescent="0.25"/>
    <row r="9" spans="1:5" ht="31.5" x14ac:dyDescent="0.25">
      <c r="B9" s="12" t="s">
        <v>213</v>
      </c>
      <c r="C9" s="20" t="s">
        <v>153</v>
      </c>
      <c r="D9" s="20"/>
      <c r="E9" s="22">
        <v>104944.5</v>
      </c>
    </row>
    <row r="10" spans="1:5" ht="31.5" x14ac:dyDescent="0.25">
      <c r="B10" s="12" t="s">
        <v>213</v>
      </c>
      <c r="C10" s="21" t="s">
        <v>154</v>
      </c>
      <c r="D10" s="21"/>
      <c r="E10" s="23">
        <v>1065</v>
      </c>
    </row>
    <row r="11" spans="1:5" ht="31.5" x14ac:dyDescent="0.25">
      <c r="B11" s="12" t="s">
        <v>222</v>
      </c>
      <c r="C11" s="21" t="s">
        <v>155</v>
      </c>
      <c r="D11" s="21"/>
      <c r="E11" s="23">
        <v>3020.22</v>
      </c>
    </row>
    <row r="12" spans="1:5" ht="31.5" x14ac:dyDescent="0.25">
      <c r="B12" s="12" t="s">
        <v>206</v>
      </c>
      <c r="C12" s="20" t="s">
        <v>205</v>
      </c>
      <c r="D12" s="21"/>
      <c r="E12" s="23">
        <v>45.16</v>
      </c>
    </row>
    <row r="13" spans="1:5" x14ac:dyDescent="0.25">
      <c r="B13" s="12"/>
      <c r="C13" s="21"/>
      <c r="D13" s="21"/>
      <c r="E13" s="23"/>
    </row>
    <row r="14" spans="1:5" x14ac:dyDescent="0.25">
      <c r="B14" s="12"/>
      <c r="C14" s="21"/>
      <c r="D14" s="21"/>
      <c r="E14" s="23"/>
    </row>
    <row r="15" spans="1:5" x14ac:dyDescent="0.25">
      <c r="B15" s="12"/>
      <c r="C15" s="21"/>
      <c r="D15" s="21"/>
      <c r="E15" s="23"/>
    </row>
    <row r="16" spans="1:5" x14ac:dyDescent="0.25">
      <c r="B16" s="12"/>
      <c r="C16" s="21"/>
      <c r="D16" s="21"/>
      <c r="E16" s="23"/>
    </row>
    <row r="17" spans="2:5" ht="11.25" customHeight="1" x14ac:dyDescent="0.25">
      <c r="B17" s="105" t="s">
        <v>19</v>
      </c>
      <c r="C17" s="11"/>
      <c r="D17" s="11"/>
      <c r="E17" s="24"/>
    </row>
    <row r="18" spans="2:5" ht="21.75" customHeight="1" thickBot="1" x14ac:dyDescent="0.3">
      <c r="C18" s="1" t="s">
        <v>20</v>
      </c>
      <c r="D18" s="1"/>
      <c r="E18" s="15">
        <f>SUM(E9:E17)</f>
        <v>109074.88</v>
      </c>
    </row>
    <row r="19" spans="2:5" ht="17.25" thickTop="1" thickBot="1" x14ac:dyDescent="0.3"/>
    <row r="20" spans="2:5" x14ac:dyDescent="0.25">
      <c r="B20" s="48" t="s">
        <v>119</v>
      </c>
      <c r="C20" s="49"/>
      <c r="D20" s="49"/>
      <c r="E20" s="50"/>
    </row>
    <row r="21" spans="2:5" ht="29.25" thickBot="1" x14ac:dyDescent="0.3">
      <c r="B21" s="51" t="s">
        <v>32</v>
      </c>
      <c r="C21" s="52" t="s">
        <v>57</v>
      </c>
      <c r="D21" s="56" t="s">
        <v>31</v>
      </c>
      <c r="E21" s="53" t="s">
        <v>34</v>
      </c>
    </row>
    <row r="22" spans="2:5" ht="6.75" customHeight="1" x14ac:dyDescent="0.25"/>
    <row r="23" spans="2:5" x14ac:dyDescent="0.25">
      <c r="B23" s="12" t="s">
        <v>207</v>
      </c>
      <c r="C23" s="13">
        <v>10850</v>
      </c>
      <c r="D23" s="25">
        <v>0.5</v>
      </c>
      <c r="E23" s="26">
        <f>ROUND(C23*D23,2)</f>
        <v>5425</v>
      </c>
    </row>
    <row r="24" spans="2:5" x14ac:dyDescent="0.25">
      <c r="B24" s="12" t="s">
        <v>157</v>
      </c>
      <c r="C24" s="40">
        <v>4895</v>
      </c>
      <c r="D24" s="25">
        <v>1</v>
      </c>
      <c r="E24" s="27">
        <v>4895</v>
      </c>
    </row>
    <row r="25" spans="2:5" x14ac:dyDescent="0.25">
      <c r="B25" s="12" t="s">
        <v>156</v>
      </c>
      <c r="C25" s="14">
        <v>14687.2</v>
      </c>
      <c r="D25" s="25">
        <v>0.5</v>
      </c>
      <c r="E25" s="27">
        <v>7343.6</v>
      </c>
    </row>
    <row r="26" spans="2:5" x14ac:dyDescent="0.25">
      <c r="B26" s="12" t="s">
        <v>33</v>
      </c>
      <c r="C26" s="14">
        <v>11500</v>
      </c>
      <c r="D26" s="25">
        <v>1</v>
      </c>
      <c r="E26" s="27">
        <v>11500</v>
      </c>
    </row>
    <row r="27" spans="2:5" ht="31.5" x14ac:dyDescent="0.25">
      <c r="B27" s="12" t="s">
        <v>58</v>
      </c>
      <c r="C27" s="14">
        <v>0</v>
      </c>
      <c r="D27" s="25">
        <v>1</v>
      </c>
      <c r="E27" s="27">
        <f t="shared" ref="E27:E32" si="0">ROUND(C27*D27,2)</f>
        <v>0</v>
      </c>
    </row>
    <row r="28" spans="2:5" x14ac:dyDescent="0.25">
      <c r="B28" s="12"/>
      <c r="C28" s="14"/>
      <c r="D28" s="25"/>
      <c r="E28" s="27">
        <f t="shared" si="0"/>
        <v>0</v>
      </c>
    </row>
    <row r="29" spans="2:5" x14ac:dyDescent="0.25">
      <c r="B29" s="12"/>
      <c r="C29" s="14"/>
      <c r="D29" s="25"/>
      <c r="E29" s="27">
        <f t="shared" si="0"/>
        <v>0</v>
      </c>
    </row>
    <row r="30" spans="2:5" x14ac:dyDescent="0.25">
      <c r="B30" s="12"/>
      <c r="C30" s="14"/>
      <c r="D30" s="25"/>
      <c r="E30" s="27">
        <f t="shared" si="0"/>
        <v>0</v>
      </c>
    </row>
    <row r="31" spans="2:5" x14ac:dyDescent="0.25">
      <c r="B31" s="12"/>
      <c r="C31" s="14"/>
      <c r="D31" s="25"/>
      <c r="E31" s="27">
        <f t="shared" si="0"/>
        <v>0</v>
      </c>
    </row>
    <row r="32" spans="2:5" x14ac:dyDescent="0.25">
      <c r="B32" s="12"/>
      <c r="C32" s="14"/>
      <c r="D32" s="25"/>
      <c r="E32" s="27">
        <f t="shared" si="0"/>
        <v>0</v>
      </c>
    </row>
    <row r="33" spans="2:5" ht="12.75" customHeight="1" x14ac:dyDescent="0.25">
      <c r="B33" s="105" t="s">
        <v>19</v>
      </c>
      <c r="C33" s="11"/>
      <c r="D33" s="25"/>
      <c r="E33" s="11"/>
    </row>
    <row r="34" spans="2:5" ht="19.5" customHeight="1" thickBot="1" x14ac:dyDescent="0.3">
      <c r="C34" s="30" t="s">
        <v>36</v>
      </c>
      <c r="D34" s="28"/>
      <c r="E34" s="29">
        <f>SUM(E23:E33)</f>
        <v>29163.599999999999</v>
      </c>
    </row>
    <row r="35" spans="2:5" ht="16.5" thickTop="1" x14ac:dyDescent="0.25"/>
  </sheetData>
  <mergeCells count="1">
    <mergeCell ref="C3:E3"/>
  </mergeCells>
  <phoneticPr fontId="6" type="noConversion"/>
  <pageMargins left="0.75" right="0.75" top="1" bottom="1" header="0.5" footer="0.5"/>
  <pageSetup orientation="portrait" r:id="rId1"/>
  <headerFooter alignWithMargins="0">
    <oddFooter>&amp;L8/22/18&amp;CPage _____  of  _____</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workbookViewId="0">
      <selection activeCell="C13" sqref="C13"/>
    </sheetView>
  </sheetViews>
  <sheetFormatPr defaultRowHeight="20.25" customHeight="1" x14ac:dyDescent="0.25"/>
  <cols>
    <col min="1" max="1" width="2.33203125" style="2" customWidth="1"/>
    <col min="2" max="2" width="62.6640625" style="2" customWidth="1"/>
    <col min="3" max="3" width="17" style="2" customWidth="1"/>
    <col min="4" max="4" width="18.1640625" style="2" customWidth="1"/>
    <col min="5" max="5" width="2.6640625" style="2" customWidth="1"/>
    <col min="6" max="16384" width="9.33203125" style="2"/>
  </cols>
  <sheetData>
    <row r="1" spans="1:5" ht="15.75" x14ac:dyDescent="0.25">
      <c r="B1" s="6" t="s">
        <v>22</v>
      </c>
      <c r="C1" s="1" t="str">
        <f>Summary!D5</f>
        <v>Mary Smith</v>
      </c>
    </row>
    <row r="2" spans="1:5" ht="15.75" x14ac:dyDescent="0.25">
      <c r="B2" s="6" t="s">
        <v>23</v>
      </c>
      <c r="C2" s="1" t="str">
        <f>Summary!D6</f>
        <v>05-2017-GA-012345-XXXX-XX</v>
      </c>
    </row>
    <row r="3" spans="1:5" ht="15.75" x14ac:dyDescent="0.25">
      <c r="B3" s="6" t="s">
        <v>24</v>
      </c>
      <c r="C3" s="132">
        <f>Summary!E11</f>
        <v>43677</v>
      </c>
      <c r="D3" s="133"/>
    </row>
    <row r="4" spans="1:5" ht="15.75" x14ac:dyDescent="0.25">
      <c r="B4" s="6"/>
      <c r="C4" s="58"/>
      <c r="D4" s="59"/>
    </row>
    <row r="5" spans="1:5" ht="16.5" thickBot="1" x14ac:dyDescent="0.3">
      <c r="A5" s="41" t="s">
        <v>76</v>
      </c>
      <c r="B5" s="47"/>
      <c r="C5" s="47"/>
      <c r="D5" s="47"/>
    </row>
    <row r="6" spans="1:5" ht="15.75" x14ac:dyDescent="0.25">
      <c r="A6" s="1"/>
      <c r="B6" s="48" t="s">
        <v>62</v>
      </c>
      <c r="C6" s="49"/>
      <c r="D6" s="50"/>
    </row>
    <row r="7" spans="1:5" ht="51.75" thickBot="1" x14ac:dyDescent="0.3">
      <c r="B7" s="51" t="s">
        <v>122</v>
      </c>
      <c r="C7" s="52" t="s">
        <v>17</v>
      </c>
      <c r="D7" s="53" t="s">
        <v>18</v>
      </c>
    </row>
    <row r="8" spans="1:5" ht="3.75" customHeight="1" x14ac:dyDescent="0.25"/>
    <row r="9" spans="1:5" ht="31.5" x14ac:dyDescent="0.25">
      <c r="B9" s="12" t="s">
        <v>21</v>
      </c>
      <c r="C9" s="22" t="s">
        <v>201</v>
      </c>
      <c r="D9" s="22" t="s">
        <v>201</v>
      </c>
    </row>
    <row r="10" spans="1:5" ht="31.5" x14ac:dyDescent="0.25">
      <c r="B10" s="12" t="s">
        <v>49</v>
      </c>
      <c r="C10" s="23">
        <v>125000</v>
      </c>
      <c r="D10" s="23">
        <v>20500</v>
      </c>
      <c r="E10" s="121"/>
    </row>
    <row r="11" spans="1:5" ht="31.5" x14ac:dyDescent="0.25">
      <c r="B11" s="12" t="s">
        <v>48</v>
      </c>
      <c r="C11" s="23">
        <v>15200</v>
      </c>
      <c r="D11" s="23">
        <v>0</v>
      </c>
    </row>
    <row r="12" spans="1:5" ht="31.5" x14ac:dyDescent="0.25">
      <c r="B12" s="12" t="s">
        <v>72</v>
      </c>
      <c r="C12" s="23">
        <v>16200</v>
      </c>
      <c r="D12" s="23">
        <v>2000</v>
      </c>
    </row>
    <row r="13" spans="1:5" ht="15.75" x14ac:dyDescent="0.25">
      <c r="B13" s="12"/>
      <c r="C13" s="23"/>
      <c r="D13" s="23"/>
    </row>
    <row r="14" spans="1:5" ht="15.75" x14ac:dyDescent="0.25">
      <c r="B14" s="12"/>
      <c r="C14" s="23"/>
      <c r="D14" s="23"/>
    </row>
    <row r="15" spans="1:5" ht="15.75" x14ac:dyDescent="0.25">
      <c r="B15" s="12"/>
      <c r="C15" s="23"/>
      <c r="D15" s="23"/>
    </row>
    <row r="16" spans="1:5" ht="15.75" x14ac:dyDescent="0.25">
      <c r="B16" s="12"/>
      <c r="C16" s="23"/>
      <c r="D16" s="23"/>
    </row>
    <row r="17" spans="2:5" ht="11.25" customHeight="1" x14ac:dyDescent="0.25">
      <c r="B17" s="105" t="s">
        <v>19</v>
      </c>
      <c r="C17" s="24"/>
      <c r="D17" s="24"/>
    </row>
    <row r="18" spans="2:5" ht="24" customHeight="1" thickBot="1" x14ac:dyDescent="0.35">
      <c r="B18" s="6" t="s">
        <v>35</v>
      </c>
      <c r="C18" s="15">
        <f>SUM(C9:C17)</f>
        <v>156400</v>
      </c>
      <c r="D18" s="15">
        <f>SUM(D9:D17)</f>
        <v>22500</v>
      </c>
      <c r="E18" s="102" t="s">
        <v>64</v>
      </c>
    </row>
    <row r="19" spans="2:5" ht="20.25" customHeight="1" thickTop="1" thickBot="1" x14ac:dyDescent="0.3"/>
    <row r="20" spans="2:5" ht="15.75" x14ac:dyDescent="0.25">
      <c r="B20" s="48" t="s">
        <v>63</v>
      </c>
      <c r="C20" s="49"/>
      <c r="D20" s="50"/>
    </row>
    <row r="21" spans="2:5" ht="51.75" thickBot="1" x14ac:dyDescent="0.3">
      <c r="B21" s="51" t="s">
        <v>123</v>
      </c>
      <c r="C21" s="52" t="s">
        <v>50</v>
      </c>
      <c r="D21" s="53" t="s">
        <v>18</v>
      </c>
    </row>
    <row r="22" spans="2:5" ht="3.75" customHeight="1" x14ac:dyDescent="0.25"/>
    <row r="23" spans="2:5" ht="15.75" x14ac:dyDescent="0.25">
      <c r="B23" s="12" t="s">
        <v>51</v>
      </c>
      <c r="C23" s="33" t="s">
        <v>73</v>
      </c>
      <c r="D23" s="22" t="s">
        <v>203</v>
      </c>
    </row>
    <row r="24" spans="2:5" ht="15.75" x14ac:dyDescent="0.25">
      <c r="B24" s="12" t="s">
        <v>52</v>
      </c>
      <c r="C24" s="34" t="s">
        <v>74</v>
      </c>
      <c r="D24" s="23" t="s">
        <v>202</v>
      </c>
    </row>
    <row r="25" spans="2:5" ht="15.75" x14ac:dyDescent="0.25">
      <c r="B25" s="12" t="s">
        <v>60</v>
      </c>
      <c r="C25" s="34" t="s">
        <v>47</v>
      </c>
      <c r="D25" s="23">
        <v>20000</v>
      </c>
    </row>
    <row r="26" spans="2:5" ht="15.75" x14ac:dyDescent="0.25">
      <c r="B26" s="12" t="s">
        <v>61</v>
      </c>
      <c r="C26" s="34" t="s">
        <v>47</v>
      </c>
      <c r="D26" s="23">
        <v>500</v>
      </c>
    </row>
    <row r="27" spans="2:5" ht="15.75" x14ac:dyDescent="0.25">
      <c r="B27" s="12" t="s">
        <v>1</v>
      </c>
      <c r="C27" s="34" t="s">
        <v>47</v>
      </c>
      <c r="D27" s="23">
        <v>2000</v>
      </c>
    </row>
    <row r="28" spans="2:5" ht="15.75" x14ac:dyDescent="0.25">
      <c r="B28" s="12"/>
      <c r="C28" s="34"/>
      <c r="D28" s="23"/>
    </row>
    <row r="29" spans="2:5" ht="15.75" x14ac:dyDescent="0.25">
      <c r="B29" s="12"/>
      <c r="C29" s="34"/>
      <c r="D29" s="23"/>
    </row>
    <row r="30" spans="2:5" ht="9.75" customHeight="1" x14ac:dyDescent="0.25">
      <c r="B30" s="105" t="s">
        <v>19</v>
      </c>
      <c r="C30" s="35"/>
      <c r="D30" s="24"/>
    </row>
    <row r="31" spans="2:5" ht="24" customHeight="1" thickBot="1" x14ac:dyDescent="0.35">
      <c r="B31" s="6" t="s">
        <v>53</v>
      </c>
      <c r="C31" s="36"/>
      <c r="D31" s="15">
        <f>SUM(D23:D30)</f>
        <v>22500</v>
      </c>
      <c r="E31" s="102" t="s">
        <v>64</v>
      </c>
    </row>
    <row r="32" spans="2:5" ht="20.25" customHeight="1" thickTop="1" x14ac:dyDescent="0.25"/>
    <row r="33" spans="1:2" ht="20.25" customHeight="1" x14ac:dyDescent="0.3">
      <c r="A33" s="102" t="s">
        <v>64</v>
      </c>
      <c r="B33" s="103" t="s">
        <v>121</v>
      </c>
    </row>
  </sheetData>
  <mergeCells count="1">
    <mergeCell ref="C3:D3"/>
  </mergeCells>
  <phoneticPr fontId="6" type="noConversion"/>
  <pageMargins left="0.75" right="0.75" top="1" bottom="1" header="0.5" footer="0.5"/>
  <pageSetup scale="97" fitToHeight="0" orientation="portrait" r:id="rId1"/>
  <headerFooter alignWithMargins="0">
    <oddFooter>&amp;L8/22/18&amp;CPage  _____  of  _____</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B26" sqref="B26"/>
    </sheetView>
  </sheetViews>
  <sheetFormatPr defaultRowHeight="20.25" customHeight="1" x14ac:dyDescent="0.25"/>
  <cols>
    <col min="1" max="1" width="2.5" style="2" customWidth="1"/>
    <col min="2" max="2" width="58.83203125" style="2" customWidth="1"/>
    <col min="3" max="3" width="17" style="2" customWidth="1"/>
    <col min="4" max="4" width="3" style="2" bestFit="1" customWidth="1"/>
    <col min="5" max="5" width="18.1640625" style="2" customWidth="1"/>
    <col min="6" max="16384" width="9.33203125" style="2"/>
  </cols>
  <sheetData>
    <row r="1" spans="1:5" ht="15.75" x14ac:dyDescent="0.25">
      <c r="B1" s="6" t="s">
        <v>22</v>
      </c>
      <c r="C1" s="1" t="str">
        <f>Summary!D5</f>
        <v>Mary Smith</v>
      </c>
      <c r="D1" s="1"/>
    </row>
    <row r="2" spans="1:5" ht="15.75" x14ac:dyDescent="0.25">
      <c r="B2" s="6" t="s">
        <v>23</v>
      </c>
      <c r="C2" s="1" t="str">
        <f>Summary!D6</f>
        <v>05-2017-GA-012345-XXXX-XX</v>
      </c>
      <c r="D2" s="1"/>
    </row>
    <row r="3" spans="1:5" ht="15.75" x14ac:dyDescent="0.25">
      <c r="B3" s="6" t="s">
        <v>24</v>
      </c>
      <c r="C3" s="132">
        <f>Summary!E11</f>
        <v>43677</v>
      </c>
      <c r="D3" s="132"/>
      <c r="E3" s="133"/>
    </row>
    <row r="4" spans="1:5" ht="15.75" x14ac:dyDescent="0.25">
      <c r="B4" s="6"/>
      <c r="C4" s="58"/>
      <c r="D4" s="58"/>
      <c r="E4" s="59"/>
    </row>
    <row r="5" spans="1:5" ht="20.25" customHeight="1" thickBot="1" x14ac:dyDescent="0.3">
      <c r="A5" s="9" t="s">
        <v>67</v>
      </c>
      <c r="B5" s="54"/>
      <c r="C5" s="54"/>
      <c r="D5" s="54"/>
      <c r="E5" s="54"/>
    </row>
    <row r="6" spans="1:5" ht="15.75" x14ac:dyDescent="0.25">
      <c r="B6" s="48" t="s">
        <v>38</v>
      </c>
      <c r="C6" s="49"/>
      <c r="D6" s="49"/>
      <c r="E6" s="50"/>
    </row>
    <row r="7" spans="1:5" ht="26.25" thickBot="1" x14ac:dyDescent="0.3">
      <c r="B7" s="51" t="s">
        <v>39</v>
      </c>
      <c r="C7" s="52" t="s">
        <v>41</v>
      </c>
      <c r="D7" s="52"/>
      <c r="E7" s="53" t="s">
        <v>27</v>
      </c>
    </row>
    <row r="8" spans="1:5" ht="4.5" customHeight="1" x14ac:dyDescent="0.25">
      <c r="C8" s="42"/>
    </row>
    <row r="9" spans="1:5" ht="51" x14ac:dyDescent="0.25">
      <c r="B9" s="12" t="s">
        <v>45</v>
      </c>
      <c r="C9" s="37" t="s">
        <v>204</v>
      </c>
      <c r="D9" s="37"/>
      <c r="E9" s="22">
        <v>200</v>
      </c>
    </row>
    <row r="10" spans="1:5" ht="15.75" x14ac:dyDescent="0.25">
      <c r="B10" s="12" t="s">
        <v>214</v>
      </c>
      <c r="C10" s="37" t="s">
        <v>40</v>
      </c>
      <c r="D10" s="37"/>
      <c r="E10" s="23">
        <v>19500</v>
      </c>
    </row>
    <row r="11" spans="1:5" ht="15.75" x14ac:dyDescent="0.25">
      <c r="B11" s="12"/>
      <c r="C11" s="37"/>
      <c r="D11" s="37"/>
      <c r="E11" s="23"/>
    </row>
    <row r="12" spans="1:5" ht="15.75" x14ac:dyDescent="0.25">
      <c r="B12" s="12"/>
      <c r="C12" s="37"/>
      <c r="D12" s="37"/>
      <c r="E12" s="23"/>
    </row>
    <row r="13" spans="1:5" ht="15.75" x14ac:dyDescent="0.25">
      <c r="B13" s="12"/>
      <c r="C13" s="37"/>
      <c r="D13" s="37"/>
      <c r="E13" s="23"/>
    </row>
    <row r="14" spans="1:5" ht="15.75" x14ac:dyDescent="0.25">
      <c r="B14" s="12"/>
      <c r="C14" s="37"/>
      <c r="D14" s="37"/>
      <c r="E14" s="23"/>
    </row>
    <row r="15" spans="1:5" ht="15.75" x14ac:dyDescent="0.25">
      <c r="B15" s="12"/>
      <c r="C15" s="37"/>
      <c r="D15" s="37"/>
      <c r="E15" s="23"/>
    </row>
    <row r="16" spans="1:5" ht="15.75" x14ac:dyDescent="0.25">
      <c r="B16" s="12"/>
      <c r="C16" s="37"/>
      <c r="D16" s="37"/>
      <c r="E16" s="23"/>
    </row>
    <row r="17" spans="2:5" ht="15.75" x14ac:dyDescent="0.25">
      <c r="B17" s="12"/>
      <c r="C17" s="37"/>
      <c r="D17" s="37"/>
      <c r="E17" s="23"/>
    </row>
    <row r="18" spans="2:5" ht="10.5" customHeight="1" x14ac:dyDescent="0.25">
      <c r="B18" s="105" t="s">
        <v>19</v>
      </c>
      <c r="C18" s="38"/>
      <c r="D18" s="38"/>
      <c r="E18" s="24"/>
    </row>
    <row r="19" spans="2:5" ht="24" customHeight="1" thickBot="1" x14ac:dyDescent="0.3">
      <c r="B19" s="6" t="s">
        <v>35</v>
      </c>
      <c r="C19" s="43"/>
      <c r="D19" s="28"/>
      <c r="E19" s="15">
        <f>SUM(E9:E18)</f>
        <v>19700</v>
      </c>
    </row>
    <row r="20" spans="2:5" ht="26.25" customHeight="1" thickTop="1" thickBot="1" x14ac:dyDescent="0.3">
      <c r="C20" s="42"/>
    </row>
    <row r="21" spans="2:5" ht="15.75" x14ac:dyDescent="0.25">
      <c r="B21" s="48" t="s">
        <v>37</v>
      </c>
      <c r="C21" s="57"/>
      <c r="D21" s="49"/>
      <c r="E21" s="50"/>
    </row>
    <row r="22" spans="2:5" ht="26.25" thickBot="1" x14ac:dyDescent="0.3">
      <c r="B22" s="51" t="s">
        <v>46</v>
      </c>
      <c r="C22" s="52" t="s">
        <v>43</v>
      </c>
      <c r="D22" s="52" t="s">
        <v>64</v>
      </c>
      <c r="E22" s="53" t="s">
        <v>44</v>
      </c>
    </row>
    <row r="23" spans="2:5" ht="6.75" customHeight="1" x14ac:dyDescent="0.25">
      <c r="C23" s="42"/>
    </row>
    <row r="24" spans="2:5" ht="15.75" x14ac:dyDescent="0.25">
      <c r="B24" s="12" t="s">
        <v>42</v>
      </c>
      <c r="C24" s="37" t="s">
        <v>208</v>
      </c>
      <c r="D24" s="32"/>
      <c r="E24" s="22">
        <v>0</v>
      </c>
    </row>
    <row r="25" spans="2:5" ht="15.75" x14ac:dyDescent="0.25">
      <c r="B25" s="12" t="s">
        <v>220</v>
      </c>
      <c r="C25" s="37" t="s">
        <v>221</v>
      </c>
      <c r="D25" s="32"/>
      <c r="E25" s="23">
        <v>102000</v>
      </c>
    </row>
    <row r="26" spans="2:5" ht="15.75" x14ac:dyDescent="0.25">
      <c r="B26" s="12"/>
      <c r="C26" s="37"/>
      <c r="D26" s="32"/>
      <c r="E26" s="23"/>
    </row>
    <row r="27" spans="2:5" ht="15.75" x14ac:dyDescent="0.25">
      <c r="B27" s="12"/>
      <c r="C27" s="37"/>
      <c r="D27" s="32"/>
      <c r="E27" s="23"/>
    </row>
    <row r="28" spans="2:5" ht="15.75" x14ac:dyDescent="0.25">
      <c r="B28" s="12"/>
      <c r="C28" s="37"/>
      <c r="D28" s="32"/>
      <c r="E28" s="23"/>
    </row>
    <row r="29" spans="2:5" ht="15.75" x14ac:dyDescent="0.25">
      <c r="B29" s="12"/>
      <c r="C29" s="37"/>
      <c r="D29" s="32"/>
      <c r="E29" s="23"/>
    </row>
    <row r="30" spans="2:5" ht="15.75" x14ac:dyDescent="0.25">
      <c r="B30" s="12"/>
      <c r="C30" s="37"/>
      <c r="D30" s="32"/>
      <c r="E30" s="23"/>
    </row>
    <row r="31" spans="2:5" ht="15.75" x14ac:dyDescent="0.25">
      <c r="B31" s="12"/>
      <c r="C31" s="37"/>
      <c r="D31" s="32"/>
      <c r="E31" s="23"/>
    </row>
    <row r="32" spans="2:5" ht="15.75" x14ac:dyDescent="0.25">
      <c r="B32" s="12"/>
      <c r="C32" s="37"/>
      <c r="D32" s="32"/>
      <c r="E32" s="23"/>
    </row>
    <row r="33" spans="2:5" ht="9.75" customHeight="1" x14ac:dyDescent="0.25">
      <c r="B33" s="105" t="s">
        <v>19</v>
      </c>
      <c r="C33" s="31"/>
      <c r="D33" s="31"/>
      <c r="E33" s="24"/>
    </row>
    <row r="34" spans="2:5" ht="24" customHeight="1" thickBot="1" x14ac:dyDescent="0.3">
      <c r="B34" s="6" t="s">
        <v>35</v>
      </c>
      <c r="C34" s="28"/>
      <c r="D34" s="28"/>
      <c r="E34" s="15">
        <f>SUM(E24:E33)</f>
        <v>102000</v>
      </c>
    </row>
    <row r="35" spans="2:5" ht="26.25" customHeight="1" thickTop="1" x14ac:dyDescent="0.25">
      <c r="B35" s="2" t="s">
        <v>65</v>
      </c>
    </row>
  </sheetData>
  <mergeCells count="1">
    <mergeCell ref="C3:E3"/>
  </mergeCells>
  <phoneticPr fontId="6" type="noConversion"/>
  <pageMargins left="0.75" right="0.75" top="1" bottom="1" header="0.5" footer="0.5"/>
  <pageSetup orientation="portrait" r:id="rId1"/>
  <headerFooter alignWithMargins="0">
    <oddFooter xml:space="preserve">&amp;L8/22/18&amp;CPage  _____  of_____
&amp;R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workbookViewId="0">
      <selection activeCell="A35" sqref="A35"/>
    </sheetView>
  </sheetViews>
  <sheetFormatPr defaultRowHeight="15.75" x14ac:dyDescent="0.25"/>
  <cols>
    <col min="1" max="1" width="44.5" style="2" customWidth="1"/>
    <col min="2" max="2" width="38.1640625" style="2" customWidth="1"/>
    <col min="3" max="3" width="12.5" style="2" customWidth="1"/>
    <col min="4" max="4" width="15.1640625" style="2" customWidth="1"/>
    <col min="5" max="5" width="11.83203125" style="2" bestFit="1" customWidth="1"/>
    <col min="6" max="16384" width="9.33203125" style="2"/>
  </cols>
  <sheetData>
    <row r="1" spans="1:5" x14ac:dyDescent="0.25">
      <c r="A1" s="6" t="s">
        <v>22</v>
      </c>
      <c r="B1" s="1" t="str">
        <f>Summary!D5</f>
        <v>Mary Smith</v>
      </c>
      <c r="C1" s="1"/>
    </row>
    <row r="2" spans="1:5" x14ac:dyDescent="0.25">
      <c r="A2" s="6" t="s">
        <v>23</v>
      </c>
      <c r="B2" s="1" t="str">
        <f>Summary!D6</f>
        <v>05-2017-GA-012345-XXXX-XX</v>
      </c>
      <c r="C2" s="1"/>
    </row>
    <row r="3" spans="1:5" x14ac:dyDescent="0.25">
      <c r="A3" s="6" t="s">
        <v>24</v>
      </c>
      <c r="B3" s="81">
        <f>Summary!E11</f>
        <v>43677</v>
      </c>
      <c r="C3" s="81"/>
    </row>
    <row r="5" spans="1:5" ht="16.5" thickBot="1" x14ac:dyDescent="0.3">
      <c r="A5" s="82" t="s">
        <v>87</v>
      </c>
    </row>
    <row r="6" spans="1:5" ht="16.5" thickBot="1" x14ac:dyDescent="0.3">
      <c r="A6" s="83" t="s">
        <v>88</v>
      </c>
      <c r="B6" s="84"/>
      <c r="C6" s="84"/>
      <c r="D6" s="85"/>
    </row>
    <row r="7" spans="1:5" ht="39" thickBot="1" x14ac:dyDescent="0.3">
      <c r="A7" s="86" t="s">
        <v>89</v>
      </c>
      <c r="B7" s="87" t="s">
        <v>90</v>
      </c>
      <c r="C7" s="88" t="s">
        <v>91</v>
      </c>
      <c r="D7" s="89" t="s">
        <v>92</v>
      </c>
    </row>
    <row r="8" spans="1:5" ht="30" x14ac:dyDescent="0.25">
      <c r="A8" s="90" t="s">
        <v>93</v>
      </c>
      <c r="B8" s="90"/>
      <c r="C8" s="91" t="s">
        <v>94</v>
      </c>
      <c r="D8" s="92">
        <f>1200*12</f>
        <v>14400</v>
      </c>
    </row>
    <row r="9" spans="1:5" ht="30" x14ac:dyDescent="0.25">
      <c r="A9" s="93" t="s">
        <v>95</v>
      </c>
      <c r="B9" s="93" t="s">
        <v>96</v>
      </c>
      <c r="C9" s="91" t="s">
        <v>97</v>
      </c>
      <c r="D9" s="94">
        <f>850*12</f>
        <v>10200</v>
      </c>
    </row>
    <row r="10" spans="1:5" ht="30" x14ac:dyDescent="0.25">
      <c r="A10" s="93" t="s">
        <v>98</v>
      </c>
      <c r="B10" s="93" t="s">
        <v>99</v>
      </c>
      <c r="C10" s="95" t="s">
        <v>100</v>
      </c>
      <c r="D10" s="94">
        <v>200</v>
      </c>
      <c r="E10" s="121"/>
    </row>
    <row r="11" spans="1:5" x14ac:dyDescent="0.25">
      <c r="A11" s="93"/>
      <c r="B11" s="93"/>
      <c r="C11" s="95"/>
      <c r="D11" s="94"/>
    </row>
    <row r="12" spans="1:5" x14ac:dyDescent="0.25">
      <c r="A12" s="93"/>
      <c r="B12" s="93"/>
      <c r="C12" s="95"/>
      <c r="D12" s="94"/>
    </row>
    <row r="13" spans="1:5" ht="9" customHeight="1" x14ac:dyDescent="0.25">
      <c r="A13" s="96" t="s">
        <v>101</v>
      </c>
      <c r="B13" s="93"/>
      <c r="C13" s="95"/>
      <c r="D13" s="94"/>
    </row>
    <row r="14" spans="1:5" ht="16.5" thickBot="1" x14ac:dyDescent="0.3">
      <c r="A14" s="1" t="s">
        <v>216</v>
      </c>
      <c r="D14" s="97">
        <f>SUM(D8:D13)</f>
        <v>24800</v>
      </c>
    </row>
    <row r="15" spans="1:5" ht="16.5" thickTop="1" x14ac:dyDescent="0.25">
      <c r="A15" s="1"/>
      <c r="D15" s="98"/>
    </row>
    <row r="16" spans="1:5" ht="16.5" thickBot="1" x14ac:dyDescent="0.3"/>
    <row r="17" spans="1:4" ht="16.5" thickBot="1" x14ac:dyDescent="0.3">
      <c r="A17" s="48" t="s">
        <v>102</v>
      </c>
      <c r="B17" s="49"/>
      <c r="C17" s="49"/>
      <c r="D17" s="50"/>
    </row>
    <row r="18" spans="1:4" ht="39" thickBot="1" x14ac:dyDescent="0.3">
      <c r="A18" s="99" t="s">
        <v>103</v>
      </c>
      <c r="B18" s="100" t="s">
        <v>104</v>
      </c>
      <c r="C18" s="101" t="s">
        <v>105</v>
      </c>
      <c r="D18" s="89" t="s">
        <v>106</v>
      </c>
    </row>
    <row r="19" spans="1:4" x14ac:dyDescent="0.25">
      <c r="A19" s="90"/>
      <c r="B19" s="90"/>
      <c r="C19" s="91"/>
      <c r="D19" s="92"/>
    </row>
    <row r="20" spans="1:4" x14ac:dyDescent="0.25">
      <c r="A20" s="93" t="s">
        <v>110</v>
      </c>
      <c r="B20" s="93"/>
      <c r="C20" s="95"/>
      <c r="D20" s="94"/>
    </row>
    <row r="21" spans="1:4" x14ac:dyDescent="0.25">
      <c r="A21" s="93"/>
      <c r="B21" s="93"/>
      <c r="C21" s="95"/>
      <c r="D21" s="94"/>
    </row>
    <row r="22" spans="1:4" x14ac:dyDescent="0.25">
      <c r="A22" s="93"/>
      <c r="B22" s="93"/>
      <c r="C22" s="95"/>
      <c r="D22" s="94"/>
    </row>
    <row r="23" spans="1:4" ht="9" customHeight="1" x14ac:dyDescent="0.25">
      <c r="A23" s="96" t="s">
        <v>101</v>
      </c>
      <c r="B23" s="93"/>
      <c r="C23" s="93"/>
      <c r="D23" s="94"/>
    </row>
    <row r="24" spans="1:4" ht="16.5" thickBot="1" x14ac:dyDescent="0.3">
      <c r="A24" s="1" t="s">
        <v>217</v>
      </c>
      <c r="D24" s="97">
        <f>SUM(D19:D23)</f>
        <v>0</v>
      </c>
    </row>
    <row r="25" spans="1:4" ht="16.5" thickTop="1" x14ac:dyDescent="0.25"/>
    <row r="26" spans="1:4" ht="16.5" thickBot="1" x14ac:dyDescent="0.3"/>
    <row r="27" spans="1:4" ht="16.5" thickBot="1" x14ac:dyDescent="0.3">
      <c r="A27" s="48" t="s">
        <v>218</v>
      </c>
      <c r="B27" s="49"/>
      <c r="C27" s="49"/>
      <c r="D27" s="50"/>
    </row>
    <row r="28" spans="1:4" ht="32.25" thickBot="1" x14ac:dyDescent="0.3">
      <c r="A28" s="99" t="s">
        <v>107</v>
      </c>
      <c r="B28" s="100" t="s">
        <v>108</v>
      </c>
      <c r="C28" s="101" t="s">
        <v>54</v>
      </c>
      <c r="D28" s="89" t="s">
        <v>109</v>
      </c>
    </row>
    <row r="29" spans="1:4" x14ac:dyDescent="0.25">
      <c r="A29" s="90"/>
      <c r="B29" s="90"/>
      <c r="C29" s="91"/>
      <c r="D29" s="92"/>
    </row>
    <row r="30" spans="1:4" x14ac:dyDescent="0.25">
      <c r="A30" s="93" t="s">
        <v>110</v>
      </c>
      <c r="B30" s="93"/>
      <c r="C30" s="95"/>
      <c r="D30" s="94"/>
    </row>
    <row r="31" spans="1:4" x14ac:dyDescent="0.25">
      <c r="A31" s="93"/>
      <c r="B31" s="93"/>
      <c r="C31" s="95"/>
      <c r="D31" s="94"/>
    </row>
    <row r="32" spans="1:4" x14ac:dyDescent="0.25">
      <c r="A32" s="93"/>
      <c r="B32" s="93"/>
      <c r="C32" s="95"/>
      <c r="D32" s="94"/>
    </row>
    <row r="33" spans="1:4" ht="9" customHeight="1" x14ac:dyDescent="0.25">
      <c r="A33" s="96" t="s">
        <v>101</v>
      </c>
      <c r="B33" s="93"/>
      <c r="C33" s="93"/>
      <c r="D33" s="94"/>
    </row>
    <row r="34" spans="1:4" ht="16.5" thickBot="1" x14ac:dyDescent="0.3">
      <c r="A34" s="1" t="s">
        <v>219</v>
      </c>
      <c r="D34" s="97">
        <f>SUM(D29:D33)</f>
        <v>0</v>
      </c>
    </row>
    <row r="35" spans="1:4" ht="16.5" thickTop="1" x14ac:dyDescent="0.25"/>
  </sheetData>
  <phoneticPr fontId="6" type="noConversion"/>
  <pageMargins left="0.75" right="0.75" top="1" bottom="1" header="0.5" footer="0.5"/>
  <pageSetup scale="90" fitToHeight="0" orientation="portrait" r:id="rId1"/>
  <headerFooter alignWithMargins="0">
    <oddFooter>&amp;L8/22/18&amp;CPage  _____ of 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P19" sqref="P19"/>
    </sheetView>
  </sheetViews>
  <sheetFormatPr defaultRowHeight="12.75" x14ac:dyDescent="0.2"/>
  <cols>
    <col min="1" max="16384" width="9.33203125" style="124"/>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Summary</vt:lpstr>
      <vt:lpstr>Sch-A Cash &amp; Intg</vt:lpstr>
      <vt:lpstr>B. Real Estate</vt:lpstr>
      <vt:lpstr>C. Per Prop &amp; Other Liab</vt:lpstr>
      <vt:lpstr>D. Other Fin Info</vt:lpstr>
      <vt:lpstr>Verification</vt:lpstr>
      <vt:lpstr>'B. Real Estate'!Print_Titles</vt:lpstr>
    </vt:vector>
  </TitlesOfParts>
  <Company>Clerk of Courts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c_exline</dc:creator>
  <cp:lastModifiedBy>John Pilley</cp:lastModifiedBy>
  <cp:lastPrinted>2018-09-27T15:06:30Z</cp:lastPrinted>
  <dcterms:created xsi:type="dcterms:W3CDTF">2005-10-26T18:28:39Z</dcterms:created>
  <dcterms:modified xsi:type="dcterms:W3CDTF">2018-10-01T15:10:43Z</dcterms:modified>
</cp:coreProperties>
</file>